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3855" activeTab="0"/>
  </bookViews>
  <sheets>
    <sheet name="Trades" sheetId="1" r:id="rId1"/>
    <sheet name="Signings" sheetId="2" r:id="rId2"/>
    <sheet name="Draft Picks" sheetId="3" r:id="rId3"/>
    <sheet name="GM Profile" sheetId="4" r:id="rId4"/>
  </sheets>
  <definedNames>
    <definedName name="_xlnm._FilterDatabase" localSheetId="0" hidden="1">'Trades'!$A$1:$I$83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<sst xmlns="http://schemas.openxmlformats.org/spreadsheetml/2006/main" count="661" uniqueCount="412">
  <si>
    <t>Date</t>
  </si>
  <si>
    <t>GM</t>
  </si>
  <si>
    <t>Team</t>
  </si>
  <si>
    <t>Williams</t>
  </si>
  <si>
    <t>White Sox</t>
  </si>
  <si>
    <t>Notable Draft Picks</t>
  </si>
  <si>
    <t>Year</t>
  </si>
  <si>
    <t>Round</t>
  </si>
  <si>
    <t>1st</t>
  </si>
  <si>
    <t>Tim Hudson (Did not sign)</t>
  </si>
  <si>
    <t>35th</t>
  </si>
  <si>
    <t>6th</t>
  </si>
  <si>
    <t>15th</t>
  </si>
  <si>
    <t>Eric Byrnes</t>
  </si>
  <si>
    <t>8th</t>
  </si>
  <si>
    <t>Ryan Ludwick</t>
  </si>
  <si>
    <t>2nd</t>
  </si>
  <si>
    <t>Rich Harden</t>
  </si>
  <si>
    <t>17th</t>
  </si>
  <si>
    <t>Bobby Crosby</t>
  </si>
  <si>
    <t>Jeremy Bonderman</t>
  </si>
  <si>
    <t>Andre Ethier (Did not sign)</t>
  </si>
  <si>
    <t>37th</t>
  </si>
  <si>
    <t>Mark Teahen</t>
  </si>
  <si>
    <t>Joe Blanton</t>
  </si>
  <si>
    <t>Nick Swisher</t>
  </si>
  <si>
    <t>Andre Ethier</t>
  </si>
  <si>
    <t>Huston Street</t>
  </si>
  <si>
    <t>Kurt Suzuki</t>
  </si>
  <si>
    <t>Jonathan Papelbon (Did not sign)</t>
  </si>
  <si>
    <t>40th</t>
  </si>
  <si>
    <t>Watson</t>
  </si>
  <si>
    <t>Yankees</t>
  </si>
  <si>
    <t>Towers</t>
  </si>
  <si>
    <t>Padres</t>
  </si>
  <si>
    <t>Hart</t>
  </si>
  <si>
    <t>Indians</t>
  </si>
  <si>
    <t>Dombrowski</t>
  </si>
  <si>
    <t>Marlins</t>
  </si>
  <si>
    <t>Robinson</t>
  </si>
  <si>
    <t>Royals</t>
  </si>
  <si>
    <t>Rockies</t>
  </si>
  <si>
    <t>Ash</t>
  </si>
  <si>
    <t>Blue Jays</t>
  </si>
  <si>
    <t>Phillips</t>
  </si>
  <si>
    <t>Mets</t>
  </si>
  <si>
    <t>Angels</t>
  </si>
  <si>
    <t>Bavasi</t>
  </si>
  <si>
    <t>Brewers</t>
  </si>
  <si>
    <t>Taylor</t>
  </si>
  <si>
    <t>Devil Rays</t>
  </si>
  <si>
    <t>LaMar</t>
  </si>
  <si>
    <t>Twins</t>
  </si>
  <si>
    <t>Ryan</t>
  </si>
  <si>
    <t>Rangers</t>
  </si>
  <si>
    <t>Melvin</t>
  </si>
  <si>
    <t>Cubs</t>
  </si>
  <si>
    <t>MacPhail</t>
  </si>
  <si>
    <t>Baird</t>
  </si>
  <si>
    <t>Dan Johnson</t>
  </si>
  <si>
    <t>7th</t>
  </si>
  <si>
    <t>Garagiola</t>
  </si>
  <si>
    <t>Diamondbacks</t>
  </si>
  <si>
    <t>O'Dowd</t>
  </si>
  <si>
    <t>Ricciardi</t>
  </si>
  <si>
    <t>Wade</t>
  </si>
  <si>
    <t>Phillies</t>
  </si>
  <si>
    <t>J.R. Towles (Did not sign)</t>
  </si>
  <si>
    <t>32nd</t>
  </si>
  <si>
    <t>Tigers</t>
  </si>
  <si>
    <t>Shapiro</t>
  </si>
  <si>
    <t>Bowden</t>
  </si>
  <si>
    <t>Reds</t>
  </si>
  <si>
    <t>Minaya</t>
  </si>
  <si>
    <t>Expos</t>
  </si>
  <si>
    <t>Hendry</t>
  </si>
  <si>
    <t>Beinfest</t>
  </si>
  <si>
    <t>Cashman</t>
  </si>
  <si>
    <t>Hunsicker</t>
  </si>
  <si>
    <t>Astros</t>
  </si>
  <si>
    <t>Littlefield</t>
  </si>
  <si>
    <t>Pirates</t>
  </si>
  <si>
    <t>Schuerholz</t>
  </si>
  <si>
    <t>Braves</t>
  </si>
  <si>
    <t>Jocketty</t>
  </si>
  <si>
    <t>Cardinals</t>
  </si>
  <si>
    <t>Epstein</t>
  </si>
  <si>
    <t>Red Sox</t>
  </si>
  <si>
    <t>Colletti</t>
  </si>
  <si>
    <t>Dodgers</t>
  </si>
  <si>
    <t>Byrnes</t>
  </si>
  <si>
    <t>Daniels</t>
  </si>
  <si>
    <t>Krivsky</t>
  </si>
  <si>
    <t>Nationals</t>
  </si>
  <si>
    <t>Wren</t>
  </si>
  <si>
    <t>Travis Buck</t>
  </si>
  <si>
    <t>Scott Brosius and cash</t>
  </si>
  <si>
    <t>Traded</t>
  </si>
  <si>
    <t>Received</t>
  </si>
  <si>
    <t>Kenny Rogers</t>
  </si>
  <si>
    <t>David Newhan and Don Wengert</t>
  </si>
  <si>
    <t>Steve Karsay</t>
  </si>
  <si>
    <t>Mike Fetters</t>
  </si>
  <si>
    <t>Doug Bochtler and Jorge Velandia</t>
  </si>
  <si>
    <t>Eric Ludwick</t>
  </si>
  <si>
    <t>Kurt Abbott</t>
  </si>
  <si>
    <t>Mike Macfarlane</t>
  </si>
  <si>
    <t>Shane Mack and PTBNL: Greg Hansell</t>
  </si>
  <si>
    <t>Cash and a PTBNL: Ara Petrosian</t>
  </si>
  <si>
    <t>Tim Worrell</t>
  </si>
  <si>
    <t>PTBNL: Adam Robinson</t>
  </si>
  <si>
    <t>Scott Rivette</t>
  </si>
  <si>
    <t>Ed Sprague</t>
  </si>
  <si>
    <t>Jay Witasick</t>
  </si>
  <si>
    <t>Cash and a PTBNL: Scott Chiasson</t>
  </si>
  <si>
    <t>Terrence Long and Leo Vasquez</t>
  </si>
  <si>
    <t>Jeff DaVanon, Nathan Haynes and Elvin Nina</t>
  </si>
  <si>
    <t>Omar Olivares and Randy Velarde</t>
  </si>
  <si>
    <t>Jeff D'Amico, Brad Rigby and Blake Stein</t>
  </si>
  <si>
    <t>Kevin Appier</t>
  </si>
  <si>
    <t xml:space="preserve">Billy Taylor </t>
  </si>
  <si>
    <t>Jason Isringhausen and Greg McMichael</t>
  </si>
  <si>
    <t>PTBNL: Carl Dale</t>
  </si>
  <si>
    <t>Rich Becker</t>
  </si>
  <si>
    <t>Justin Miller and cash</t>
  </si>
  <si>
    <t>Jimmy Haynes</t>
  </si>
  <si>
    <t>GM 2</t>
  </si>
  <si>
    <t>Team 2</t>
  </si>
  <si>
    <t xml:space="preserve">Brett Laxton </t>
  </si>
  <si>
    <t>Jeremy Giambi</t>
  </si>
  <si>
    <t>Jesus Colome</t>
  </si>
  <si>
    <t>Todd Belitz and Jim Mecir</t>
  </si>
  <si>
    <t>Danny Ardoin</t>
  </si>
  <si>
    <t>Mario Valdez</t>
  </si>
  <si>
    <t>Jorge Velandia</t>
  </si>
  <si>
    <t>Nelson Cruz</t>
  </si>
  <si>
    <t>Randy Velarde</t>
  </si>
  <si>
    <t>Ryan Cullen and Aaron Harang</t>
  </si>
  <si>
    <t>Matt Stairs</t>
  </si>
  <si>
    <t>Eric Ireland</t>
  </si>
  <si>
    <t>PTBNL: Miguel Olivo</t>
  </si>
  <si>
    <t>Chad Bradford</t>
  </si>
  <si>
    <t>Cory Lidle</t>
  </si>
  <si>
    <t>Miguel Cairo</t>
  </si>
  <si>
    <t>Eric Hinske</t>
  </si>
  <si>
    <t>Ryan Christenson</t>
  </si>
  <si>
    <t>Rob Ryan</t>
  </si>
  <si>
    <t xml:space="preserve">Robin Jennings </t>
  </si>
  <si>
    <t>Ron Gant</t>
  </si>
  <si>
    <t>Todd Belitz, Mario Encarnacion and Jose Ortiz</t>
  </si>
  <si>
    <t>Jermaine Dye</t>
  </si>
  <si>
    <t>Michael Wenner</t>
  </si>
  <si>
    <t>Mike Fyhrie</t>
  </si>
  <si>
    <t>Mark Bellhorn</t>
  </si>
  <si>
    <t>Adam Morrissey</t>
  </si>
  <si>
    <t>Eric Hinske and Justin Miller</t>
  </si>
  <si>
    <t>Billy Koch</t>
  </si>
  <si>
    <t xml:space="preserve">Mark Guthrie and Tyler Yates </t>
  </si>
  <si>
    <t>David Justice</t>
  </si>
  <si>
    <t>Tom Wilson</t>
  </si>
  <si>
    <t>Mike Kremblas</t>
  </si>
  <si>
    <t xml:space="preserve">Jason Hart, Gerald Laird, Ryan Ludwick and Mario Ramos </t>
  </si>
  <si>
    <t>Carlos Pena and Mike Venafro</t>
  </si>
  <si>
    <t>Luis Vizcaino</t>
  </si>
  <si>
    <t>Justin Duchscherer</t>
  </si>
  <si>
    <t>John Mabry</t>
  </si>
  <si>
    <t xml:space="preserve">Marshall McDougall </t>
  </si>
  <si>
    <t>Ricardo Rincon</t>
  </si>
  <si>
    <t>Mike Rouse and Christopher Mowday</t>
  </si>
  <si>
    <t>Keith Foulke, Mark Johnson, Joe Valentine and cash</t>
  </si>
  <si>
    <t>Billy Koch and 2 PTBNL: Neal Cotts and Daylon Holt</t>
  </si>
  <si>
    <t xml:space="preserve">Jose Flores </t>
  </si>
  <si>
    <t>Buddy Hernandez</t>
  </si>
  <si>
    <t>Jason Arnold (Blue Jays)</t>
  </si>
  <si>
    <t>Carlos Pena, Franklyn German, and Jeremy Bonderman (Tigers)</t>
  </si>
  <si>
    <t>Ted Lilly, Jason Arnold, John-Ford Griffin (Yankees), and cash (Tigers)</t>
  </si>
  <si>
    <t>Ben Grieve (Devil Rays), Angel Berroa and A.J. Hinch (Royals)</t>
  </si>
  <si>
    <t>Cory Lidle (Devil Rays), Johnny Damon and Mark Ellis (Royals)</t>
  </si>
  <si>
    <t>John-Ford Griffin</t>
  </si>
  <si>
    <t>PTBNL: Jason Perry</t>
  </si>
  <si>
    <t>Aaron Harang, Joe Valentine and Jeff Bruksch</t>
  </si>
  <si>
    <t>Jose Guillen</t>
  </si>
  <si>
    <t xml:space="preserve">Ted Lilly </t>
  </si>
  <si>
    <t>Bobby Kielty</t>
  </si>
  <si>
    <t xml:space="preserve">Terrence Long and Ramon Hernandez </t>
  </si>
  <si>
    <t>Mark Kotsay</t>
  </si>
  <si>
    <t>PTBNL: Bret Price</t>
  </si>
  <si>
    <t>Michael Barrett</t>
  </si>
  <si>
    <t xml:space="preserve">Michael Barrett </t>
  </si>
  <si>
    <t>Damian Miller and cash</t>
  </si>
  <si>
    <t>Michael Neu and a PTBNL: Bill Murphy</t>
  </si>
  <si>
    <t>Mark Redman</t>
  </si>
  <si>
    <t xml:space="preserve">Eduardo Sierra and J.T. Stotts </t>
  </si>
  <si>
    <t>Chris Hammond and cash</t>
  </si>
  <si>
    <t xml:space="preserve">Chad Harville </t>
  </si>
  <si>
    <t>Kirk Saarloos</t>
  </si>
  <si>
    <t>Octavio Dotel (Astros)</t>
  </si>
  <si>
    <t>Mike Wood and Mark Teahen (Royals)</t>
  </si>
  <si>
    <t xml:space="preserve">Mark Redman, Arthur Rhodes and cash </t>
  </si>
  <si>
    <t>Jason Kendall and cash</t>
  </si>
  <si>
    <t>Justin Lehr and Nelson Cruz</t>
  </si>
  <si>
    <t>Keith Ginter</t>
  </si>
  <si>
    <t>Tim Hudson</t>
  </si>
  <si>
    <t>Juan Cruz, Dan Meyer and Charles Thomas</t>
  </si>
  <si>
    <t xml:space="preserve">Mark Mulder </t>
  </si>
  <si>
    <t>Dan Haren, Kiko Calero and Daric Barton</t>
  </si>
  <si>
    <t xml:space="preserve">Chad Bradford </t>
  </si>
  <si>
    <t>Jay Payton and cash</t>
  </si>
  <si>
    <t xml:space="preserve">Eric Byrnes and Omar Quintanilla </t>
  </si>
  <si>
    <t>Joe Kennedy and Jay Witasick</t>
  </si>
  <si>
    <t>Chad Gaudin</t>
  </si>
  <si>
    <t>PTBNL: Dustin Majewski</t>
  </si>
  <si>
    <t xml:space="preserve">Andre Ethier </t>
  </si>
  <si>
    <t>Milton Bradley and Antonio Perez</t>
  </si>
  <si>
    <t xml:space="preserve">Juan Cruz </t>
  </si>
  <si>
    <t>Brad Halsey</t>
  </si>
  <si>
    <t>Juan Dominguez</t>
  </si>
  <si>
    <t>John Rheinecker (Rangers) Freddie Bynum (Cubs)</t>
  </si>
  <si>
    <t xml:space="preserve">Ramon Alvarado </t>
  </si>
  <si>
    <t>Kazuhito Tadano</t>
  </si>
  <si>
    <t>David Shafer</t>
  </si>
  <si>
    <t>2 PTBNL: Marcus McBeth and Ben Jukich</t>
  </si>
  <si>
    <t>Chris Denorfia</t>
  </si>
  <si>
    <t>Ryan Langerhans</t>
  </si>
  <si>
    <t>Chris Snelling</t>
  </si>
  <si>
    <t xml:space="preserve">Charles Thomas </t>
  </si>
  <si>
    <t>J.D. Closser</t>
  </si>
  <si>
    <t xml:space="preserve">Milton Bradley and cash </t>
  </si>
  <si>
    <t>Andrew Brown</t>
  </si>
  <si>
    <t>Dan Denham</t>
  </si>
  <si>
    <t>Julio Manon</t>
  </si>
  <si>
    <t xml:space="preserve">Jason Kendall and cash </t>
  </si>
  <si>
    <t>Rob Bowen and Jerry Blevins</t>
  </si>
  <si>
    <t>Jason Perry</t>
  </si>
  <si>
    <t>Jack Hannahan</t>
  </si>
  <si>
    <t>Marco Scutaro</t>
  </si>
  <si>
    <t>Kristian Bell and Graham Godfrey</t>
  </si>
  <si>
    <t>Dan Haren and Connor Robertson</t>
  </si>
  <si>
    <t xml:space="preserve">Nick Swisher </t>
  </si>
  <si>
    <t>Gio Gonzalez, Fautino De Los Santos and Ryan Sweeney</t>
  </si>
  <si>
    <t xml:space="preserve">Joey Devine, Jamie Richmond and cash </t>
  </si>
  <si>
    <t>Kevin Melillo</t>
  </si>
  <si>
    <t>6 years/$66M</t>
  </si>
  <si>
    <t>4 years/$9M</t>
  </si>
  <si>
    <t>5 years/$12.75M</t>
  </si>
  <si>
    <t>2 years/$5.5M</t>
  </si>
  <si>
    <t>1 year/$1.45M</t>
  </si>
  <si>
    <t>1 year/ $500K</t>
  </si>
  <si>
    <t>1 year/ $390K</t>
  </si>
  <si>
    <t>1 year/ 700K</t>
  </si>
  <si>
    <t>1 year/$305K</t>
  </si>
  <si>
    <t>PTBNL</t>
  </si>
  <si>
    <t>Jack Cust</t>
  </si>
  <si>
    <t>1 year/$1M</t>
  </si>
  <si>
    <t>1 year/$8.5M</t>
  </si>
  <si>
    <t>3 years/$21.375M</t>
  </si>
  <si>
    <t>3 years/$9.2M</t>
  </si>
  <si>
    <t>Signings/Re-signings</t>
  </si>
  <si>
    <t>Contract</t>
  </si>
  <si>
    <t>Gil Heredia</t>
  </si>
  <si>
    <t>Mike Blowers</t>
  </si>
  <si>
    <t>Rickey Henderson</t>
  </si>
  <si>
    <t>Olmedo Saenz</t>
  </si>
  <si>
    <t>Tim Raines</t>
  </si>
  <si>
    <t>John Jaha</t>
  </si>
  <si>
    <t>Mark Guthrie</t>
  </si>
  <si>
    <t>Scott Hatteberg</t>
  </si>
  <si>
    <t>Arthur Rhodes</t>
  </si>
  <si>
    <t>Esteban Loaiza</t>
  </si>
  <si>
    <t>Frank Thomas</t>
  </si>
  <si>
    <t>Alan Embree</t>
  </si>
  <si>
    <t>Mike Piazza</t>
  </si>
  <si>
    <t>Shannon Stewart</t>
  </si>
  <si>
    <t>Emil Brown</t>
  </si>
  <si>
    <t>Keith Foulke</t>
  </si>
  <si>
    <t>Gebhard</t>
  </si>
  <si>
    <t>Jon Adkins</t>
  </si>
  <si>
    <t>Ray Durham and cash</t>
  </si>
  <si>
    <t># of Trades</t>
  </si>
  <si>
    <t>Adam Melhuse</t>
  </si>
  <si>
    <t>Cash</t>
  </si>
  <si>
    <t>Erubiel Durazo (Diamondbacks)</t>
  </si>
  <si>
    <t>Positions Held</t>
  </si>
  <si>
    <t>Duration</t>
  </si>
  <si>
    <t>ML Advance Scout</t>
  </si>
  <si>
    <t>1990-1993</t>
  </si>
  <si>
    <t>Assistant GM</t>
  </si>
  <si>
    <t>1993-1997</t>
  </si>
  <si>
    <t>General Manager</t>
  </si>
  <si>
    <t>1997-Present</t>
  </si>
  <si>
    <t>Payroll</t>
  </si>
  <si>
    <t>Team Record</t>
  </si>
  <si>
    <t>Median Salary</t>
  </si>
  <si>
    <t>Finish</t>
  </si>
  <si>
    <t>4th</t>
  </si>
  <si>
    <t>74-88</t>
  </si>
  <si>
    <t>87-75</t>
  </si>
  <si>
    <t>91-70</t>
  </si>
  <si>
    <t>102-60</t>
  </si>
  <si>
    <t>103-59</t>
  </si>
  <si>
    <t>96-66</t>
  </si>
  <si>
    <t>91-71</t>
  </si>
  <si>
    <t>88-74</t>
  </si>
  <si>
    <t>93-69</t>
  </si>
  <si>
    <t>76-86</t>
  </si>
  <si>
    <t>3rd</t>
  </si>
  <si>
    <t>Organization</t>
  </si>
  <si>
    <t>Athletics</t>
  </si>
  <si>
    <t>Dana Eveland, Carlos Gonzalez, Aaron Cunningham, Greg Smith, Brett Anderson and Chris Carter</t>
  </si>
  <si>
    <t>Playoffs</t>
  </si>
  <si>
    <t>DNQ</t>
  </si>
  <si>
    <t>2nd*</t>
  </si>
  <si>
    <t>Lost Divisional Round (Yankees)</t>
  </si>
  <si>
    <t>Lost Divisional Round (Twins)</t>
  </si>
  <si>
    <t>Lost Divisional Round (Red Sox)</t>
  </si>
  <si>
    <r>
      <t xml:space="preserve">* - </t>
    </r>
    <r>
      <rPr>
        <i/>
        <sz val="10"/>
        <rFont val="Arial"/>
        <family val="2"/>
      </rPr>
      <t>Wild Card</t>
    </r>
  </si>
  <si>
    <t xml:space="preserve"> 1st</t>
  </si>
  <si>
    <t>Lost AL Championship (Tigers)</t>
  </si>
  <si>
    <t>Freddie Bynum</t>
  </si>
  <si>
    <t>Notes</t>
  </si>
  <si>
    <t>Compensatory (Kevin Appier)</t>
  </si>
  <si>
    <t>Barry Zito</t>
  </si>
  <si>
    <t>Mark Mulder</t>
  </si>
  <si>
    <t>Gerald Laird</t>
  </si>
  <si>
    <t>Kevin Gregg</t>
  </si>
  <si>
    <t>Eric Chavez</t>
  </si>
  <si>
    <t>Ben Grieve</t>
  </si>
  <si>
    <t>As Assistant G.M.</t>
  </si>
  <si>
    <t>Compensatory (Johnny Damon)</t>
  </si>
  <si>
    <t>Compensatory (Jason Giambi)</t>
  </si>
  <si>
    <t>Supplemental (Damon)</t>
  </si>
  <si>
    <t>Omar Quintanilla</t>
  </si>
  <si>
    <t>Supplemental (Ray Durham)</t>
  </si>
  <si>
    <t>Supplemental (Keith Foulke)</t>
  </si>
  <si>
    <t>Supplemental (Damian Miller)</t>
  </si>
  <si>
    <t>Compiled By: Brendan Bianowicz</t>
  </si>
  <si>
    <t>Manager</t>
  </si>
  <si>
    <t>Art Howe</t>
  </si>
  <si>
    <t>Ken Macha</t>
  </si>
  <si>
    <t>Bob Geren</t>
  </si>
  <si>
    <t>75-86</t>
  </si>
  <si>
    <t>75-87</t>
  </si>
  <si>
    <t>Vice President</t>
  </si>
  <si>
    <t>2006-Present</t>
  </si>
  <si>
    <t>Waivers (Red Sox)</t>
  </si>
  <si>
    <t>Ron Mahay</t>
  </si>
  <si>
    <t>Waivers (Giants)</t>
  </si>
  <si>
    <t>Rajai Davis</t>
  </si>
  <si>
    <t>4 years/ $6.45M</t>
  </si>
  <si>
    <t>1 year/ $475K</t>
  </si>
  <si>
    <t>1 year/ $1.15M</t>
  </si>
  <si>
    <t>4 years/ $1.6M</t>
  </si>
  <si>
    <t>1 year/ $600K</t>
  </si>
  <si>
    <t>3 years/ $6.5M</t>
  </si>
  <si>
    <t>1 year/ $1.8M</t>
  </si>
  <si>
    <t>Trevor Cahill</t>
  </si>
  <si>
    <t>Michel Inoa</t>
  </si>
  <si>
    <t>Amateur Free Agent</t>
  </si>
  <si>
    <t>Aaron Cunningham</t>
  </si>
  <si>
    <t>Vin Mazzaro</t>
  </si>
  <si>
    <t>Jemile Weeks</t>
  </si>
  <si>
    <t>James Simmons</t>
  </si>
  <si>
    <t>Cliff Pennington</t>
  </si>
  <si>
    <t>Rashun Dixon</t>
  </si>
  <si>
    <t>10th</t>
  </si>
  <si>
    <t>Tommy Everidge</t>
  </si>
  <si>
    <t>Dallas Braden</t>
  </si>
  <si>
    <t>24th</t>
  </si>
  <si>
    <t>Andrew Bailey</t>
  </si>
  <si>
    <t>Grant Green</t>
  </si>
  <si>
    <t>Justin Marks</t>
  </si>
  <si>
    <t>Rich Harden and Chad Gaudin</t>
  </si>
  <si>
    <t>Sean Gallagher, Matt Murton, Eric Patterson and Josh Donaldson</t>
  </si>
  <si>
    <t>Josh Outman, Adrian Cardenas and Matt Spencer</t>
  </si>
  <si>
    <t>Gillick</t>
  </si>
  <si>
    <t>Carlos Gonzalez, Huston Street and Greg Smith</t>
  </si>
  <si>
    <t>Matt Holliday</t>
  </si>
  <si>
    <t>Richie Robnett and Justin Sellers</t>
  </si>
  <si>
    <t>Michael Wuertz</t>
  </si>
  <si>
    <t>Matt Murton</t>
  </si>
  <si>
    <t>Corey Wimberly</t>
  </si>
  <si>
    <t>Future Considerations</t>
  </si>
  <si>
    <t>Curtis Thigpen</t>
  </si>
  <si>
    <t>J.D. Pruitt and a PTBNL: Chad Putnam</t>
  </si>
  <si>
    <t>Chad Reineke</t>
  </si>
  <si>
    <t>PTBNL: Joe Dillon</t>
  </si>
  <si>
    <t>Adam Kennedy</t>
  </si>
  <si>
    <t>Friedman</t>
  </si>
  <si>
    <t>Rays</t>
  </si>
  <si>
    <t>Ryan Webb</t>
  </si>
  <si>
    <t>Craig Italiano and a PTBNL: Sean Gallagher</t>
  </si>
  <si>
    <t>Scott Hairston</t>
  </si>
  <si>
    <t>Justin Souza</t>
  </si>
  <si>
    <t>Zduriencik</t>
  </si>
  <si>
    <t>Mariners</t>
  </si>
  <si>
    <t>Brett Wallace, Clayton Mortenson, and Shane Peterson</t>
  </si>
  <si>
    <t>Mozeliak</t>
  </si>
  <si>
    <t>Orlando Cabrera</t>
  </si>
  <si>
    <t>Tyler Ladendorf</t>
  </si>
  <si>
    <t>Smith</t>
  </si>
  <si>
    <t>Scott Patterson</t>
  </si>
  <si>
    <t># of Trades:</t>
  </si>
  <si>
    <t>Different GMs:</t>
  </si>
  <si>
    <t>Mark Ellis (Extension)</t>
  </si>
  <si>
    <t>2 years/ $11M</t>
  </si>
  <si>
    <t>Bobby Crosby (Extension)</t>
  </si>
  <si>
    <t>Rich Harden (Extension)</t>
  </si>
  <si>
    <t>Eric Chavez (Extension)</t>
  </si>
  <si>
    <t>Coco Crisp</t>
  </si>
  <si>
    <t>1 year/ $5.25M</t>
  </si>
  <si>
    <t>Jeff Gray, Matthew Spencer and Ronny Morla</t>
  </si>
  <si>
    <t>Aaron Miles and Jake Fox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</si>
</sst>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33" borderId="11" xfId="0" applyFont="1" applyFill="1" applyBorder="1" applyAlignment="1">
      <alignment horizontal="left"/>
    </xf>
    <xf numFmtId="0" fontId="0" fillId="33" borderId="12" xfId="0" applyFill="1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16" borderId="10" xfId="0" applyFill="1" applyBorder="1" applyAlignment="1">
      <alignment horizontal="center"/>
    </xf>
    <xf numFmtId="0" fontId="0" fillId="16" borderId="10" xfId="0" applyFont="1" applyFill="1" applyBorder="1" applyAlignment="1">
      <alignment horizontal="left"/>
    </xf>
    <xf numFmtId="0" fontId="0" fillId="16" borderId="10" xfId="0" applyFont="1" applyFill="1" applyBorder="1" applyAlignment="1">
      <alignment horizontal="center"/>
    </xf>
    <xf numFmtId="0" fontId="0" fillId="16" borderId="1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0" fillId="0" borderId="10" xfId="0" applyNumberFormat="1" applyFont="1" applyBorder="1" applyAlignment="1">
      <alignment horizontal="right"/>
    </xf>
    <xf numFmtId="0" fontId="0" fillId="16" borderId="13" xfId="0" applyFill="1" applyBorder="1" applyAlignment="1">
      <alignment/>
    </xf>
    <xf numFmtId="0" fontId="0" fillId="16" borderId="14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Font="1" applyFill="1" applyBorder="1" applyAlignment="1">
      <alignment/>
    </xf>
    <xf numFmtId="14" fontId="0" fillId="0" borderId="10" xfId="0" applyNumberFormat="1" applyBorder="1" applyAlignment="1">
      <alignment horizontal="right"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/>
    </xf>
    <xf numFmtId="14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8515625" style="2" customWidth="1"/>
    <col min="2" max="2" width="53.7109375" style="0" customWidth="1"/>
    <col min="3" max="3" width="70.00390625" style="0" customWidth="1"/>
    <col min="4" max="4" width="12.00390625" style="0" customWidth="1"/>
    <col min="5" max="5" width="13.28125" style="0" bestFit="1" customWidth="1"/>
    <col min="6" max="6" width="8.421875" style="0" customWidth="1"/>
    <col min="7" max="7" width="10.00390625" style="0" customWidth="1"/>
    <col min="8" max="8" width="13.57421875" style="0" customWidth="1"/>
    <col min="9" max="9" width="12.57421875" style="6" customWidth="1"/>
  </cols>
  <sheetData>
    <row r="1" spans="1:9" ht="12.75">
      <c r="A1" s="4" t="s">
        <v>0</v>
      </c>
      <c r="B1" s="4" t="s">
        <v>97</v>
      </c>
      <c r="C1" s="4" t="s">
        <v>98</v>
      </c>
      <c r="D1" s="4" t="s">
        <v>1</v>
      </c>
      <c r="E1" s="4" t="s">
        <v>2</v>
      </c>
      <c r="F1" s="1" t="s">
        <v>126</v>
      </c>
      <c r="G1" s="1" t="s">
        <v>127</v>
      </c>
      <c r="H1" s="4" t="s">
        <v>1</v>
      </c>
      <c r="I1" s="1" t="s">
        <v>278</v>
      </c>
    </row>
    <row r="2" spans="1:9" ht="12.75">
      <c r="A2" s="27">
        <v>35752</v>
      </c>
      <c r="B2" s="18" t="s">
        <v>96</v>
      </c>
      <c r="C2" s="18" t="s">
        <v>99</v>
      </c>
      <c r="D2" s="18" t="s">
        <v>31</v>
      </c>
      <c r="E2" s="18" t="s">
        <v>32</v>
      </c>
      <c r="F2" s="23"/>
      <c r="G2" s="24"/>
      <c r="H2" s="3" t="s">
        <v>64</v>
      </c>
      <c r="I2" s="5">
        <f>COUNTIF($D$2:$F$1011,H2)</f>
        <v>10</v>
      </c>
    </row>
    <row r="3" spans="1:9" ht="12.75">
      <c r="A3" s="27">
        <v>35760</v>
      </c>
      <c r="B3" s="18" t="s">
        <v>100</v>
      </c>
      <c r="C3" s="18" t="s">
        <v>103</v>
      </c>
      <c r="D3" s="18" t="s">
        <v>33</v>
      </c>
      <c r="E3" s="18" t="s">
        <v>34</v>
      </c>
      <c r="F3" s="23"/>
      <c r="G3" s="24"/>
      <c r="H3" s="3" t="s">
        <v>33</v>
      </c>
      <c r="I3" s="5">
        <f>COUNTIF($D$2:$F$1011,H3)</f>
        <v>9</v>
      </c>
    </row>
    <row r="4" spans="1:9" ht="12.75">
      <c r="A4" s="27">
        <v>35772</v>
      </c>
      <c r="B4" s="18" t="s">
        <v>101</v>
      </c>
      <c r="C4" s="18" t="s">
        <v>102</v>
      </c>
      <c r="D4" s="18" t="s">
        <v>35</v>
      </c>
      <c r="E4" s="18" t="s">
        <v>36</v>
      </c>
      <c r="F4" s="23"/>
      <c r="G4" s="24"/>
      <c r="H4" s="3" t="s">
        <v>75</v>
      </c>
      <c r="I4" s="5">
        <f>COUNTIF($D$2:$F$1011,H4)</f>
        <v>6</v>
      </c>
    </row>
    <row r="5" spans="1:9" ht="12.75">
      <c r="A5" s="27">
        <v>35783</v>
      </c>
      <c r="B5" s="18" t="s">
        <v>104</v>
      </c>
      <c r="C5" s="12" t="s">
        <v>105</v>
      </c>
      <c r="D5" s="18" t="s">
        <v>37</v>
      </c>
      <c r="E5" s="18" t="s">
        <v>38</v>
      </c>
      <c r="F5" s="23"/>
      <c r="G5" s="24"/>
      <c r="H5" s="3" t="s">
        <v>63</v>
      </c>
      <c r="I5" s="5">
        <f>COUNTIF($D$2:$F$1011,H5)</f>
        <v>5</v>
      </c>
    </row>
    <row r="6" spans="1:9" ht="12.75">
      <c r="A6" s="27">
        <v>35893</v>
      </c>
      <c r="B6" s="18" t="s">
        <v>107</v>
      </c>
      <c r="C6" s="18" t="s">
        <v>106</v>
      </c>
      <c r="D6" s="18" t="s">
        <v>39</v>
      </c>
      <c r="E6" s="18" t="s">
        <v>40</v>
      </c>
      <c r="F6" s="23"/>
      <c r="G6" s="24"/>
      <c r="H6" s="3" t="s">
        <v>39</v>
      </c>
      <c r="I6" s="5">
        <f>COUNTIF($D$2:$F$1011,H6)</f>
        <v>4</v>
      </c>
    </row>
    <row r="7" spans="1:9" ht="12.75">
      <c r="A7" s="27">
        <v>35955</v>
      </c>
      <c r="B7" s="18" t="s">
        <v>105</v>
      </c>
      <c r="C7" s="18" t="s">
        <v>108</v>
      </c>
      <c r="D7" s="18" t="s">
        <v>275</v>
      </c>
      <c r="E7" s="18" t="s">
        <v>41</v>
      </c>
      <c r="F7" s="23"/>
      <c r="G7" s="24"/>
      <c r="H7" s="3" t="s">
        <v>44</v>
      </c>
      <c r="I7" s="5">
        <f>COUNTIF($D$2:$F$1011,H7)</f>
        <v>4</v>
      </c>
    </row>
    <row r="8" spans="1:9" ht="12.75">
      <c r="A8" s="27">
        <v>36004</v>
      </c>
      <c r="B8" s="18" t="s">
        <v>110</v>
      </c>
      <c r="C8" s="18" t="s">
        <v>109</v>
      </c>
      <c r="D8" s="18" t="s">
        <v>35</v>
      </c>
      <c r="E8" s="18" t="s">
        <v>36</v>
      </c>
      <c r="F8" s="23"/>
      <c r="G8" s="24"/>
      <c r="H8" s="3" t="s">
        <v>35</v>
      </c>
      <c r="I8" s="5">
        <f>COUNTIF($D$2:$F$1011,H8)</f>
        <v>4</v>
      </c>
    </row>
    <row r="9" spans="1:9" ht="12.75">
      <c r="A9" s="27">
        <v>36007</v>
      </c>
      <c r="B9" s="18" t="s">
        <v>111</v>
      </c>
      <c r="C9" s="12" t="s">
        <v>112</v>
      </c>
      <c r="D9" s="18" t="s">
        <v>42</v>
      </c>
      <c r="E9" s="18" t="s">
        <v>43</v>
      </c>
      <c r="F9" s="23"/>
      <c r="G9" s="24"/>
      <c r="H9" s="3" t="s">
        <v>57</v>
      </c>
      <c r="I9" s="5">
        <f>COUNTIF($D$2:$F$1011,H9)</f>
        <v>4</v>
      </c>
    </row>
    <row r="10" spans="1:9" ht="12.75">
      <c r="A10" s="27">
        <v>36249</v>
      </c>
      <c r="B10" s="18" t="s">
        <v>114</v>
      </c>
      <c r="C10" s="12" t="s">
        <v>113</v>
      </c>
      <c r="D10" s="18" t="s">
        <v>39</v>
      </c>
      <c r="E10" s="18" t="s">
        <v>40</v>
      </c>
      <c r="F10" s="23"/>
      <c r="G10" s="24"/>
      <c r="H10" s="3" t="s">
        <v>3</v>
      </c>
      <c r="I10" s="5">
        <f>COUNTIF($D$2:$F$1011,H10)</f>
        <v>4</v>
      </c>
    </row>
    <row r="11" spans="1:9" ht="12.75">
      <c r="A11" s="27">
        <v>36364</v>
      </c>
      <c r="B11" s="18" t="s">
        <v>99</v>
      </c>
      <c r="C11" s="12" t="s">
        <v>115</v>
      </c>
      <c r="D11" s="18" t="s">
        <v>44</v>
      </c>
      <c r="E11" s="18" t="s">
        <v>45</v>
      </c>
      <c r="F11" s="23"/>
      <c r="G11" s="24"/>
      <c r="H11" s="3" t="s">
        <v>37</v>
      </c>
      <c r="I11" s="5">
        <f>COUNTIF($D$2:$F$1011,H11)</f>
        <v>3</v>
      </c>
    </row>
    <row r="12" spans="1:9" ht="12.75">
      <c r="A12" s="27">
        <v>36370</v>
      </c>
      <c r="B12" s="18" t="s">
        <v>116</v>
      </c>
      <c r="C12" s="18" t="s">
        <v>117</v>
      </c>
      <c r="D12" s="18" t="s">
        <v>47</v>
      </c>
      <c r="E12" s="18" t="s">
        <v>46</v>
      </c>
      <c r="F12" s="23"/>
      <c r="G12" s="24"/>
      <c r="H12" s="3" t="s">
        <v>55</v>
      </c>
      <c r="I12" s="5">
        <f>COUNTIF($D$2:$F$1011,H12)</f>
        <v>3</v>
      </c>
    </row>
    <row r="13" spans="1:9" ht="12.75">
      <c r="A13" s="27">
        <v>36372</v>
      </c>
      <c r="B13" s="18" t="s">
        <v>118</v>
      </c>
      <c r="C13" s="18" t="s">
        <v>119</v>
      </c>
      <c r="D13" s="18" t="s">
        <v>39</v>
      </c>
      <c r="E13" s="18" t="s">
        <v>40</v>
      </c>
      <c r="F13" s="23"/>
      <c r="G13" s="24"/>
      <c r="H13" s="3" t="s">
        <v>92</v>
      </c>
      <c r="I13" s="5">
        <f>COUNTIF($D$2:$F$1011,H13)</f>
        <v>3</v>
      </c>
    </row>
    <row r="14" spans="1:9" ht="12.75">
      <c r="A14" s="27">
        <v>36372</v>
      </c>
      <c r="B14" s="18" t="s">
        <v>120</v>
      </c>
      <c r="C14" s="18" t="s">
        <v>121</v>
      </c>
      <c r="D14" s="18" t="s">
        <v>44</v>
      </c>
      <c r="E14" s="18" t="s">
        <v>45</v>
      </c>
      <c r="F14" s="23"/>
      <c r="G14" s="24"/>
      <c r="H14" s="3" t="s">
        <v>71</v>
      </c>
      <c r="I14" s="5">
        <f>COUNTIF($D$2:$F$1011,H14)</f>
        <v>3</v>
      </c>
    </row>
    <row r="15" spans="1:9" ht="12.75">
      <c r="A15" s="27">
        <v>36390</v>
      </c>
      <c r="B15" s="18" t="s">
        <v>122</v>
      </c>
      <c r="C15" s="12" t="s">
        <v>123</v>
      </c>
      <c r="D15" s="18" t="s">
        <v>49</v>
      </c>
      <c r="E15" s="18" t="s">
        <v>48</v>
      </c>
      <c r="F15" s="23"/>
      <c r="G15" s="24"/>
      <c r="H15" s="3" t="s">
        <v>49</v>
      </c>
      <c r="I15" s="5">
        <f>COUNTIF($D$2:$F$1011,H15)</f>
        <v>2</v>
      </c>
    </row>
    <row r="16" spans="1:9" ht="12.75">
      <c r="A16" s="27">
        <v>36507</v>
      </c>
      <c r="B16" s="18" t="s">
        <v>125</v>
      </c>
      <c r="C16" s="18" t="s">
        <v>124</v>
      </c>
      <c r="D16" s="18" t="s">
        <v>49</v>
      </c>
      <c r="E16" s="18" t="s">
        <v>48</v>
      </c>
      <c r="F16" s="18" t="s">
        <v>275</v>
      </c>
      <c r="G16" s="18" t="s">
        <v>41</v>
      </c>
      <c r="H16" s="3" t="s">
        <v>70</v>
      </c>
      <c r="I16" s="5">
        <f>COUNTIF($D$2:$F$1011,H16)</f>
        <v>2</v>
      </c>
    </row>
    <row r="17" spans="1:9" ht="12.75">
      <c r="A17" s="27">
        <v>36574</v>
      </c>
      <c r="B17" s="18" t="s">
        <v>128</v>
      </c>
      <c r="C17" s="12" t="s">
        <v>129</v>
      </c>
      <c r="D17" s="18" t="s">
        <v>39</v>
      </c>
      <c r="E17" s="18" t="s">
        <v>40</v>
      </c>
      <c r="F17" s="23"/>
      <c r="G17" s="24"/>
      <c r="H17" s="3" t="s">
        <v>78</v>
      </c>
      <c r="I17" s="5">
        <f>COUNTIF($D$2:$F$1011,H17)</f>
        <v>2</v>
      </c>
    </row>
    <row r="18" spans="1:9" ht="12.75">
      <c r="A18" s="27">
        <v>36735</v>
      </c>
      <c r="B18" s="18" t="s">
        <v>130</v>
      </c>
      <c r="C18" s="12" t="s">
        <v>131</v>
      </c>
      <c r="D18" s="18" t="s">
        <v>51</v>
      </c>
      <c r="E18" s="18" t="s">
        <v>50</v>
      </c>
      <c r="F18" s="23"/>
      <c r="G18" s="24"/>
      <c r="H18" s="3" t="s">
        <v>90</v>
      </c>
      <c r="I18" s="5">
        <f>COUNTIF($D$2:$F$1011,H18)</f>
        <v>2</v>
      </c>
    </row>
    <row r="19" spans="1:9" ht="12.75">
      <c r="A19" s="27">
        <v>36738</v>
      </c>
      <c r="B19" s="18" t="s">
        <v>132</v>
      </c>
      <c r="C19" s="12" t="s">
        <v>133</v>
      </c>
      <c r="D19" s="18" t="s">
        <v>53</v>
      </c>
      <c r="E19" s="18" t="s">
        <v>52</v>
      </c>
      <c r="F19" s="23"/>
      <c r="G19" s="24"/>
      <c r="H19" s="3" t="s">
        <v>275</v>
      </c>
      <c r="I19" s="5">
        <f>COUNTIF($D$2:$F$1011,H19)</f>
        <v>2</v>
      </c>
    </row>
    <row r="20" spans="1:9" ht="12.75">
      <c r="A20" s="27">
        <v>36768</v>
      </c>
      <c r="B20" s="18" t="s">
        <v>134</v>
      </c>
      <c r="C20" s="12" t="s">
        <v>135</v>
      </c>
      <c r="D20" s="18" t="s">
        <v>44</v>
      </c>
      <c r="E20" s="18" t="s">
        <v>45</v>
      </c>
      <c r="F20" s="23"/>
      <c r="G20" s="24"/>
      <c r="H20" s="3" t="s">
        <v>51</v>
      </c>
      <c r="I20" s="5">
        <f>COUNTIF($D$2:$F$1011,H20)</f>
        <v>2</v>
      </c>
    </row>
    <row r="21" spans="1:9" ht="12.75">
      <c r="A21" s="27">
        <v>36847</v>
      </c>
      <c r="B21" s="18" t="s">
        <v>136</v>
      </c>
      <c r="C21" s="12" t="s">
        <v>137</v>
      </c>
      <c r="D21" s="18" t="s">
        <v>55</v>
      </c>
      <c r="E21" s="18" t="s">
        <v>54</v>
      </c>
      <c r="F21" s="23"/>
      <c r="G21" s="24"/>
      <c r="H21" s="3" t="s">
        <v>58</v>
      </c>
      <c r="I21" s="5">
        <f>COUNTIF($D$2:$F$1011,H21)</f>
        <v>2</v>
      </c>
    </row>
    <row r="22" spans="1:9" ht="12.75">
      <c r="A22" s="27">
        <v>36850</v>
      </c>
      <c r="B22" s="18" t="s">
        <v>138</v>
      </c>
      <c r="C22" s="12" t="s">
        <v>139</v>
      </c>
      <c r="D22" s="18" t="s">
        <v>57</v>
      </c>
      <c r="E22" s="18" t="s">
        <v>56</v>
      </c>
      <c r="F22" s="23"/>
      <c r="G22" s="24"/>
      <c r="H22" s="3" t="s">
        <v>82</v>
      </c>
      <c r="I22" s="5">
        <f>COUNTIF($D$2:$F$1011,H22)</f>
        <v>2</v>
      </c>
    </row>
    <row r="23" spans="1:9" ht="12.75">
      <c r="A23" s="27">
        <v>36867</v>
      </c>
      <c r="B23" s="18" t="s">
        <v>140</v>
      </c>
      <c r="C23" s="12" t="s">
        <v>141</v>
      </c>
      <c r="D23" s="18" t="s">
        <v>3</v>
      </c>
      <c r="E23" s="18" t="s">
        <v>4</v>
      </c>
      <c r="F23" s="23"/>
      <c r="G23" s="24"/>
      <c r="H23" s="3" t="s">
        <v>77</v>
      </c>
      <c r="I23" s="5">
        <f>COUNTIF($D$2:$F$1011,H23)</f>
        <v>2</v>
      </c>
    </row>
    <row r="24" spans="1:9" ht="12.75">
      <c r="A24" s="27">
        <v>36899</v>
      </c>
      <c r="B24" s="18" t="s">
        <v>176</v>
      </c>
      <c r="C24" s="18" t="s">
        <v>177</v>
      </c>
      <c r="D24" s="18" t="s">
        <v>58</v>
      </c>
      <c r="E24" s="18" t="s">
        <v>40</v>
      </c>
      <c r="F24" s="25" t="s">
        <v>51</v>
      </c>
      <c r="G24" s="25" t="s">
        <v>50</v>
      </c>
      <c r="H24" s="3" t="s">
        <v>91</v>
      </c>
      <c r="I24" s="5">
        <f>COUNTIF($D$2:$F$1011,H24)</f>
        <v>2</v>
      </c>
    </row>
    <row r="25" spans="1:9" ht="12.75">
      <c r="A25" s="27">
        <v>36978</v>
      </c>
      <c r="B25" s="18" t="s">
        <v>143</v>
      </c>
      <c r="C25" s="18" t="s">
        <v>144</v>
      </c>
      <c r="D25" s="18" t="s">
        <v>57</v>
      </c>
      <c r="E25" s="18" t="s">
        <v>56</v>
      </c>
      <c r="F25" s="23"/>
      <c r="G25" s="24"/>
      <c r="H25" s="3" t="s">
        <v>31</v>
      </c>
      <c r="I25" s="5">
        <f>COUNTIF($D$2:$F$1011,H25)</f>
        <v>1</v>
      </c>
    </row>
    <row r="26" spans="1:9" ht="12.75">
      <c r="A26" s="27">
        <v>37061</v>
      </c>
      <c r="B26" s="18" t="s">
        <v>145</v>
      </c>
      <c r="C26" s="12" t="s">
        <v>146</v>
      </c>
      <c r="D26" s="18" t="s">
        <v>61</v>
      </c>
      <c r="E26" s="18" t="s">
        <v>62</v>
      </c>
      <c r="F26" s="23"/>
      <c r="G26" s="24"/>
      <c r="H26" s="3" t="s">
        <v>42</v>
      </c>
      <c r="I26" s="5">
        <f>COUNTIF($D$2:$F$1011,H26)</f>
        <v>1</v>
      </c>
    </row>
    <row r="27" spans="1:9" ht="12.75">
      <c r="A27" s="27">
        <v>37075</v>
      </c>
      <c r="B27" s="18" t="s">
        <v>147</v>
      </c>
      <c r="C27" s="12" t="s">
        <v>148</v>
      </c>
      <c r="D27" s="18" t="s">
        <v>63</v>
      </c>
      <c r="E27" s="18" t="s">
        <v>41</v>
      </c>
      <c r="F27" s="23"/>
      <c r="G27" s="24"/>
      <c r="H27" s="3" t="s">
        <v>47</v>
      </c>
      <c r="I27" s="5">
        <f>COUNTIF($D$2:$F$1011,H27)</f>
        <v>1</v>
      </c>
    </row>
    <row r="28" spans="1:9" ht="12.75">
      <c r="A28" s="27">
        <v>37097</v>
      </c>
      <c r="B28" s="18" t="s">
        <v>149</v>
      </c>
      <c r="C28" s="12" t="s">
        <v>150</v>
      </c>
      <c r="D28" s="18" t="s">
        <v>63</v>
      </c>
      <c r="E28" s="18" t="s">
        <v>41</v>
      </c>
      <c r="F28" s="23"/>
      <c r="G28" s="24"/>
      <c r="H28" s="3" t="s">
        <v>53</v>
      </c>
      <c r="I28" s="5">
        <f>COUNTIF($D$2:$F$1011,H28)</f>
        <v>1</v>
      </c>
    </row>
    <row r="29" spans="1:9" ht="12.75">
      <c r="A29" s="27">
        <v>37138</v>
      </c>
      <c r="B29" s="18" t="s">
        <v>151</v>
      </c>
      <c r="C29" s="12" t="s">
        <v>152</v>
      </c>
      <c r="D29" s="18" t="s">
        <v>57</v>
      </c>
      <c r="E29" s="18" t="s">
        <v>56</v>
      </c>
      <c r="F29" s="23"/>
      <c r="G29" s="24"/>
      <c r="H29" s="3" t="s">
        <v>61</v>
      </c>
      <c r="I29" s="5">
        <f>COUNTIF($D$2:$F$1011,H29)</f>
        <v>1</v>
      </c>
    </row>
    <row r="30" spans="1:9" ht="12.75">
      <c r="A30" s="27">
        <v>37197</v>
      </c>
      <c r="B30" s="18" t="s">
        <v>153</v>
      </c>
      <c r="C30" s="12" t="s">
        <v>154</v>
      </c>
      <c r="D30" s="18" t="s">
        <v>57</v>
      </c>
      <c r="E30" s="18" t="s">
        <v>56</v>
      </c>
      <c r="F30" s="23"/>
      <c r="G30" s="24"/>
      <c r="H30" s="3" t="s">
        <v>65</v>
      </c>
      <c r="I30" s="5">
        <f>COUNTIF($D$2:$F$1011,H30)</f>
        <v>1</v>
      </c>
    </row>
    <row r="31" spans="1:9" ht="12.75">
      <c r="A31" s="27">
        <v>37232</v>
      </c>
      <c r="B31" s="18" t="s">
        <v>155</v>
      </c>
      <c r="C31" s="12" t="s">
        <v>156</v>
      </c>
      <c r="D31" s="18" t="s">
        <v>64</v>
      </c>
      <c r="E31" s="18" t="s">
        <v>43</v>
      </c>
      <c r="F31" s="23"/>
      <c r="G31" s="24"/>
      <c r="H31" s="3" t="s">
        <v>73</v>
      </c>
      <c r="I31" s="5">
        <f>COUNTIF($D$2:$F$1011,H31)</f>
        <v>1</v>
      </c>
    </row>
    <row r="32" spans="1:9" ht="12.75">
      <c r="A32" s="27">
        <v>37239</v>
      </c>
      <c r="B32" s="18" t="s">
        <v>157</v>
      </c>
      <c r="C32" s="12" t="s">
        <v>158</v>
      </c>
      <c r="D32" s="18" t="s">
        <v>44</v>
      </c>
      <c r="E32" s="18" t="s">
        <v>45</v>
      </c>
      <c r="F32" s="23"/>
      <c r="G32" s="24"/>
      <c r="H32" s="3" t="s">
        <v>76</v>
      </c>
      <c r="I32" s="5">
        <f>COUNTIF($D$2:$F$1011,H32)</f>
        <v>1</v>
      </c>
    </row>
    <row r="33" spans="1:9" ht="12.75">
      <c r="A33" s="27">
        <v>37258</v>
      </c>
      <c r="B33" s="18" t="s">
        <v>159</v>
      </c>
      <c r="C33" s="12" t="s">
        <v>160</v>
      </c>
      <c r="D33" s="18" t="s">
        <v>64</v>
      </c>
      <c r="E33" s="18" t="s">
        <v>43</v>
      </c>
      <c r="F33" s="23"/>
      <c r="G33" s="24"/>
      <c r="H33" s="3" t="s">
        <v>80</v>
      </c>
      <c r="I33" s="5">
        <f>COUNTIF($D$2:$F$1011,H33)</f>
        <v>1</v>
      </c>
    </row>
    <row r="34" spans="1:9" ht="12.75">
      <c r="A34" s="27">
        <v>37270</v>
      </c>
      <c r="B34" s="18" t="s">
        <v>161</v>
      </c>
      <c r="C34" s="12" t="s">
        <v>162</v>
      </c>
      <c r="D34" s="18" t="s">
        <v>35</v>
      </c>
      <c r="E34" s="18" t="s">
        <v>54</v>
      </c>
      <c r="F34" s="23"/>
      <c r="G34" s="24"/>
      <c r="H34" s="3" t="s">
        <v>84</v>
      </c>
      <c r="I34" s="5">
        <f>COUNTIF($D$2:$F$1011,H34)</f>
        <v>1</v>
      </c>
    </row>
    <row r="35" spans="1:9" ht="12.75">
      <c r="A35" s="27">
        <v>37334</v>
      </c>
      <c r="B35" s="18" t="s">
        <v>163</v>
      </c>
      <c r="C35" s="18" t="s">
        <v>164</v>
      </c>
      <c r="D35" s="18" t="s">
        <v>35</v>
      </c>
      <c r="E35" s="18" t="s">
        <v>54</v>
      </c>
      <c r="F35" s="23"/>
      <c r="G35" s="24"/>
      <c r="H35" s="3" t="s">
        <v>86</v>
      </c>
      <c r="I35" s="5">
        <f>COUNTIF($D$2:$F$1011,H35)</f>
        <v>1</v>
      </c>
    </row>
    <row r="36" spans="1:9" ht="12.75">
      <c r="A36" s="27">
        <v>37398</v>
      </c>
      <c r="B36" s="18" t="s">
        <v>129</v>
      </c>
      <c r="C36" s="18" t="s">
        <v>165</v>
      </c>
      <c r="D36" s="18" t="s">
        <v>65</v>
      </c>
      <c r="E36" s="18" t="s">
        <v>66</v>
      </c>
      <c r="F36" s="23"/>
      <c r="G36" s="24"/>
      <c r="H36" s="3" t="s">
        <v>88</v>
      </c>
      <c r="I36" s="5">
        <f>COUNTIF($D$2:$F$1011,H36)</f>
        <v>1</v>
      </c>
    </row>
    <row r="37" spans="1:9" ht="12.75">
      <c r="A37" s="27">
        <v>37442</v>
      </c>
      <c r="B37" s="18" t="s">
        <v>174</v>
      </c>
      <c r="C37" s="18" t="s">
        <v>175</v>
      </c>
      <c r="D37" s="18" t="s">
        <v>37</v>
      </c>
      <c r="E37" s="18" t="s">
        <v>69</v>
      </c>
      <c r="F37" s="25" t="s">
        <v>77</v>
      </c>
      <c r="G37" s="25" t="s">
        <v>32</v>
      </c>
      <c r="H37" s="3" t="s">
        <v>94</v>
      </c>
      <c r="I37" s="5">
        <f>COUNTIF($D$2:$F$1011,H37)</f>
        <v>1</v>
      </c>
    </row>
    <row r="38" spans="1:9" ht="12.75">
      <c r="A38" s="27">
        <v>37462</v>
      </c>
      <c r="B38" s="18" t="s">
        <v>276</v>
      </c>
      <c r="C38" s="12" t="s">
        <v>277</v>
      </c>
      <c r="D38" s="18" t="s">
        <v>3</v>
      </c>
      <c r="E38" s="18" t="s">
        <v>4</v>
      </c>
      <c r="F38" s="23"/>
      <c r="G38" s="24"/>
      <c r="H38" s="34" t="s">
        <v>374</v>
      </c>
      <c r="I38" s="5">
        <f>COUNTIF($D$2:$F$1011,H38)</f>
        <v>1</v>
      </c>
    </row>
    <row r="39" spans="1:9" ht="12.75">
      <c r="A39" s="27">
        <v>37467</v>
      </c>
      <c r="B39" s="18" t="s">
        <v>166</v>
      </c>
      <c r="C39" s="12" t="s">
        <v>167</v>
      </c>
      <c r="D39" s="18" t="s">
        <v>70</v>
      </c>
      <c r="E39" s="18" t="s">
        <v>36</v>
      </c>
      <c r="F39" s="23"/>
      <c r="G39" s="24"/>
      <c r="H39" s="34" t="s">
        <v>393</v>
      </c>
      <c r="I39" s="5">
        <f>COUNTIF($D$2:$F$1011,H39)</f>
        <v>1</v>
      </c>
    </row>
    <row r="40" spans="1:9" ht="12.75">
      <c r="A40" s="27">
        <v>37576</v>
      </c>
      <c r="B40" s="18" t="s">
        <v>142</v>
      </c>
      <c r="C40" s="12" t="s">
        <v>168</v>
      </c>
      <c r="D40" s="18" t="s">
        <v>64</v>
      </c>
      <c r="E40" s="18" t="s">
        <v>43</v>
      </c>
      <c r="F40" s="23"/>
      <c r="G40" s="24"/>
      <c r="H40" s="34" t="s">
        <v>396</v>
      </c>
      <c r="I40" s="5">
        <f>COUNTIF($D$2:$F$1011,H40)</f>
        <v>1</v>
      </c>
    </row>
    <row r="41" spans="1:9" ht="12.75">
      <c r="A41" s="27">
        <v>37593</v>
      </c>
      <c r="B41" s="18" t="s">
        <v>170</v>
      </c>
      <c r="C41" s="12" t="s">
        <v>169</v>
      </c>
      <c r="D41" s="18" t="s">
        <v>3</v>
      </c>
      <c r="E41" s="18" t="s">
        <v>4</v>
      </c>
      <c r="F41" s="23"/>
      <c r="G41" s="24"/>
      <c r="H41" s="34" t="s">
        <v>399</v>
      </c>
      <c r="I41" s="5">
        <f>COUNTIF($D$2:$F$1011,H41)</f>
        <v>1</v>
      </c>
    </row>
    <row r="42" spans="1:9" ht="12.75">
      <c r="A42" s="27">
        <v>37605</v>
      </c>
      <c r="B42" s="18" t="s">
        <v>173</v>
      </c>
      <c r="C42" s="18" t="s">
        <v>281</v>
      </c>
      <c r="D42" s="18" t="s">
        <v>64</v>
      </c>
      <c r="E42" s="18" t="s">
        <v>43</v>
      </c>
      <c r="F42" s="25" t="s">
        <v>71</v>
      </c>
      <c r="G42" s="25" t="s">
        <v>72</v>
      </c>
      <c r="H42" s="3"/>
      <c r="I42" s="5"/>
    </row>
    <row r="43" spans="1:9" ht="12.75">
      <c r="A43" s="27">
        <v>37606</v>
      </c>
      <c r="B43" s="18" t="s">
        <v>171</v>
      </c>
      <c r="C43" s="18" t="s">
        <v>172</v>
      </c>
      <c r="D43" s="18" t="s">
        <v>33</v>
      </c>
      <c r="E43" s="18" t="s">
        <v>34</v>
      </c>
      <c r="F43" s="23"/>
      <c r="G43" s="24"/>
      <c r="H43" s="37" t="s">
        <v>401</v>
      </c>
      <c r="I43" s="5">
        <f>SUM(I2:I42)-6</f>
        <v>93</v>
      </c>
    </row>
    <row r="44" spans="1:9" ht="12.75">
      <c r="A44" s="27">
        <v>37648</v>
      </c>
      <c r="B44" s="18" t="s">
        <v>178</v>
      </c>
      <c r="C44" s="18" t="s">
        <v>179</v>
      </c>
      <c r="D44" s="18" t="s">
        <v>64</v>
      </c>
      <c r="E44" s="18" t="s">
        <v>43</v>
      </c>
      <c r="F44" s="23"/>
      <c r="G44" s="24"/>
      <c r="H44" s="37" t="s">
        <v>402</v>
      </c>
      <c r="I44" s="5">
        <v>40</v>
      </c>
    </row>
    <row r="45" spans="1:9" ht="12.75">
      <c r="A45" s="27">
        <v>37832</v>
      </c>
      <c r="B45" s="18" t="s">
        <v>180</v>
      </c>
      <c r="C45" s="18" t="s">
        <v>181</v>
      </c>
      <c r="D45" s="18" t="s">
        <v>71</v>
      </c>
      <c r="E45" s="18" t="s">
        <v>72</v>
      </c>
      <c r="F45" s="23"/>
      <c r="G45" s="24"/>
      <c r="H45" s="3"/>
      <c r="I45" s="5"/>
    </row>
    <row r="46" spans="1:9" ht="12.75">
      <c r="A46" s="27">
        <v>37943</v>
      </c>
      <c r="B46" s="18" t="s">
        <v>182</v>
      </c>
      <c r="C46" s="12" t="s">
        <v>183</v>
      </c>
      <c r="D46" s="18" t="s">
        <v>64</v>
      </c>
      <c r="E46" s="18" t="s">
        <v>43</v>
      </c>
      <c r="F46" s="23"/>
      <c r="G46" s="24"/>
      <c r="H46" s="3"/>
      <c r="I46" s="5"/>
    </row>
    <row r="47" spans="1:9" ht="12.75">
      <c r="A47" s="27">
        <v>37951</v>
      </c>
      <c r="B47" s="18" t="s">
        <v>184</v>
      </c>
      <c r="C47" s="12" t="s">
        <v>185</v>
      </c>
      <c r="D47" s="18" t="s">
        <v>33</v>
      </c>
      <c r="E47" s="18" t="s">
        <v>34</v>
      </c>
      <c r="F47" s="23"/>
      <c r="G47" s="24"/>
      <c r="H47" s="3"/>
      <c r="I47" s="5"/>
    </row>
    <row r="48" spans="1:9" ht="12.75">
      <c r="A48" s="27">
        <v>37970</v>
      </c>
      <c r="B48" s="18" t="s">
        <v>186</v>
      </c>
      <c r="C48" s="12" t="s">
        <v>187</v>
      </c>
      <c r="D48" s="18" t="s">
        <v>73</v>
      </c>
      <c r="E48" s="18" t="s">
        <v>74</v>
      </c>
      <c r="F48" s="23"/>
      <c r="G48" s="24"/>
      <c r="H48" s="3"/>
      <c r="I48" s="5"/>
    </row>
    <row r="49" spans="1:9" ht="12.75">
      <c r="A49" s="27">
        <v>37970</v>
      </c>
      <c r="B49" s="18" t="s">
        <v>188</v>
      </c>
      <c r="C49" s="12" t="s">
        <v>189</v>
      </c>
      <c r="D49" s="18" t="s">
        <v>75</v>
      </c>
      <c r="E49" s="18" t="s">
        <v>56</v>
      </c>
      <c r="F49" s="23"/>
      <c r="G49" s="24"/>
      <c r="H49" s="3"/>
      <c r="I49" s="5"/>
    </row>
    <row r="50" spans="1:9" ht="12.75">
      <c r="A50" s="27">
        <v>37971</v>
      </c>
      <c r="B50" s="18" t="s">
        <v>190</v>
      </c>
      <c r="C50" s="12" t="s">
        <v>191</v>
      </c>
      <c r="D50" s="18" t="s">
        <v>76</v>
      </c>
      <c r="E50" s="18" t="s">
        <v>38</v>
      </c>
      <c r="F50" s="23"/>
      <c r="G50" s="24"/>
      <c r="H50" s="3"/>
      <c r="I50" s="5"/>
    </row>
    <row r="51" spans="1:9" ht="12.75">
      <c r="A51" s="27">
        <v>37973</v>
      </c>
      <c r="B51" s="18" t="s">
        <v>192</v>
      </c>
      <c r="C51" s="12" t="s">
        <v>193</v>
      </c>
      <c r="D51" s="18" t="s">
        <v>77</v>
      </c>
      <c r="E51" s="18" t="s">
        <v>32</v>
      </c>
      <c r="F51" s="23"/>
      <c r="G51" s="24"/>
      <c r="H51" s="3"/>
      <c r="I51" s="5"/>
    </row>
    <row r="52" spans="1:9" ht="12.75">
      <c r="A52" s="27">
        <v>38094</v>
      </c>
      <c r="B52" s="18" t="s">
        <v>194</v>
      </c>
      <c r="C52" s="18" t="s">
        <v>195</v>
      </c>
      <c r="D52" s="18" t="s">
        <v>78</v>
      </c>
      <c r="E52" s="18" t="s">
        <v>79</v>
      </c>
      <c r="F52" s="23"/>
      <c r="G52" s="24"/>
      <c r="H52" s="3"/>
      <c r="I52" s="5"/>
    </row>
    <row r="53" spans="1:9" ht="12.75">
      <c r="A53" s="27">
        <v>38162</v>
      </c>
      <c r="B53" s="18" t="s">
        <v>197</v>
      </c>
      <c r="C53" s="18" t="s">
        <v>196</v>
      </c>
      <c r="D53" s="18" t="s">
        <v>78</v>
      </c>
      <c r="E53" s="18" t="s">
        <v>79</v>
      </c>
      <c r="F53" s="25" t="s">
        <v>58</v>
      </c>
      <c r="G53" s="25" t="s">
        <v>40</v>
      </c>
      <c r="H53" s="3"/>
      <c r="I53" s="5"/>
    </row>
    <row r="54" spans="1:9" ht="12.75">
      <c r="A54" s="27">
        <v>38318</v>
      </c>
      <c r="B54" s="18" t="s">
        <v>198</v>
      </c>
      <c r="C54" s="12" t="s">
        <v>199</v>
      </c>
      <c r="D54" s="18" t="s">
        <v>80</v>
      </c>
      <c r="E54" s="18" t="s">
        <v>81</v>
      </c>
      <c r="F54" s="23"/>
      <c r="G54" s="24"/>
      <c r="H54" s="3"/>
      <c r="I54" s="5"/>
    </row>
    <row r="55" spans="1:9" ht="12.75">
      <c r="A55" s="27">
        <v>38337</v>
      </c>
      <c r="B55" s="18" t="s">
        <v>200</v>
      </c>
      <c r="C55" s="12" t="s">
        <v>201</v>
      </c>
      <c r="D55" s="18" t="s">
        <v>55</v>
      </c>
      <c r="E55" s="18" t="s">
        <v>48</v>
      </c>
      <c r="F55" s="23"/>
      <c r="G55" s="24"/>
      <c r="H55" s="3"/>
      <c r="I55" s="5"/>
    </row>
    <row r="56" spans="1:9" ht="12.75">
      <c r="A56" s="27">
        <v>38337</v>
      </c>
      <c r="B56" s="18" t="s">
        <v>202</v>
      </c>
      <c r="C56" s="12" t="s">
        <v>203</v>
      </c>
      <c r="D56" s="18" t="s">
        <v>82</v>
      </c>
      <c r="E56" s="18" t="s">
        <v>83</v>
      </c>
      <c r="F56" s="23"/>
      <c r="G56" s="24"/>
      <c r="H56" s="3"/>
      <c r="I56" s="5"/>
    </row>
    <row r="57" spans="1:9" ht="12.75">
      <c r="A57" s="27">
        <v>38339</v>
      </c>
      <c r="B57" s="18" t="s">
        <v>204</v>
      </c>
      <c r="C57" s="12" t="s">
        <v>205</v>
      </c>
      <c r="D57" s="18" t="s">
        <v>84</v>
      </c>
      <c r="E57" s="18" t="s">
        <v>85</v>
      </c>
      <c r="F57" s="23"/>
      <c r="G57" s="24"/>
      <c r="H57" s="3"/>
      <c r="I57" s="5"/>
    </row>
    <row r="58" spans="1:9" ht="12.75">
      <c r="A58" s="27">
        <v>38546</v>
      </c>
      <c r="B58" s="18" t="s">
        <v>206</v>
      </c>
      <c r="C58" s="18" t="s">
        <v>207</v>
      </c>
      <c r="D58" s="18" t="s">
        <v>86</v>
      </c>
      <c r="E58" s="18" t="s">
        <v>87</v>
      </c>
      <c r="F58" s="23"/>
      <c r="G58" s="24"/>
      <c r="H58" s="3"/>
      <c r="I58" s="5"/>
    </row>
    <row r="59" spans="1:9" ht="12.75">
      <c r="A59" s="27">
        <v>38546</v>
      </c>
      <c r="B59" s="18" t="s">
        <v>208</v>
      </c>
      <c r="C59" s="12" t="s">
        <v>209</v>
      </c>
      <c r="D59" s="18" t="s">
        <v>63</v>
      </c>
      <c r="E59" s="18" t="s">
        <v>41</v>
      </c>
      <c r="F59" s="23"/>
      <c r="G59" s="24"/>
      <c r="H59" s="3"/>
      <c r="I59" s="5"/>
    </row>
    <row r="60" spans="1:9" ht="12.75">
      <c r="A60" s="27">
        <v>38688</v>
      </c>
      <c r="B60" s="18" t="s">
        <v>211</v>
      </c>
      <c r="C60" s="12" t="s">
        <v>210</v>
      </c>
      <c r="D60" s="18" t="s">
        <v>64</v>
      </c>
      <c r="E60" s="18" t="s">
        <v>43</v>
      </c>
      <c r="F60" s="23"/>
      <c r="G60" s="24"/>
      <c r="H60" s="3"/>
      <c r="I60" s="5"/>
    </row>
    <row r="61" spans="1:9" ht="12.75">
      <c r="A61" s="27">
        <v>38699</v>
      </c>
      <c r="B61" s="18" t="s">
        <v>212</v>
      </c>
      <c r="C61" s="12" t="s">
        <v>213</v>
      </c>
      <c r="D61" s="18" t="s">
        <v>88</v>
      </c>
      <c r="E61" s="18" t="s">
        <v>89</v>
      </c>
      <c r="F61" s="23"/>
      <c r="G61" s="24"/>
      <c r="H61" s="3"/>
      <c r="I61" s="5"/>
    </row>
    <row r="62" spans="1:9" ht="12.75">
      <c r="A62" s="27">
        <v>38802</v>
      </c>
      <c r="B62" s="18" t="s">
        <v>214</v>
      </c>
      <c r="C62" s="12" t="s">
        <v>215</v>
      </c>
      <c r="D62" s="18" t="s">
        <v>90</v>
      </c>
      <c r="E62" s="18" t="s">
        <v>62</v>
      </c>
      <c r="F62" s="23"/>
      <c r="G62" s="24"/>
      <c r="H62" s="3"/>
      <c r="I62" s="5"/>
    </row>
    <row r="63" spans="1:9" ht="12.75">
      <c r="A63" s="27">
        <v>38807</v>
      </c>
      <c r="B63" s="18" t="s">
        <v>217</v>
      </c>
      <c r="C63" s="12" t="s">
        <v>216</v>
      </c>
      <c r="D63" s="18" t="s">
        <v>91</v>
      </c>
      <c r="E63" s="18" t="s">
        <v>54</v>
      </c>
      <c r="F63" s="25" t="s">
        <v>75</v>
      </c>
      <c r="G63" s="25" t="s">
        <v>56</v>
      </c>
      <c r="H63" s="3"/>
      <c r="I63" s="5"/>
    </row>
    <row r="64" spans="1:9" ht="12.75">
      <c r="A64" s="27">
        <v>38811</v>
      </c>
      <c r="B64" s="18" t="s">
        <v>218</v>
      </c>
      <c r="C64" s="12" t="s">
        <v>219</v>
      </c>
      <c r="D64" s="18" t="s">
        <v>70</v>
      </c>
      <c r="E64" s="18" t="s">
        <v>36</v>
      </c>
      <c r="F64" s="23"/>
      <c r="G64" s="24"/>
      <c r="H64" s="3"/>
      <c r="I64" s="5"/>
    </row>
    <row r="65" spans="1:9" ht="12.75">
      <c r="A65" s="27">
        <v>39105</v>
      </c>
      <c r="B65" s="18" t="s">
        <v>195</v>
      </c>
      <c r="C65" s="18" t="s">
        <v>220</v>
      </c>
      <c r="D65" s="18" t="s">
        <v>92</v>
      </c>
      <c r="E65" s="18" t="s">
        <v>72</v>
      </c>
      <c r="F65" s="23"/>
      <c r="G65" s="24"/>
      <c r="H65" s="3"/>
      <c r="I65" s="5"/>
    </row>
    <row r="66" spans="1:9" ht="12.75">
      <c r="A66" s="27">
        <v>39199</v>
      </c>
      <c r="B66" s="18" t="s">
        <v>221</v>
      </c>
      <c r="C66" s="12" t="s">
        <v>222</v>
      </c>
      <c r="D66" s="18" t="s">
        <v>92</v>
      </c>
      <c r="E66" s="18" t="s">
        <v>72</v>
      </c>
      <c r="F66" s="23"/>
      <c r="G66" s="24"/>
      <c r="H66" s="3"/>
      <c r="I66" s="5"/>
    </row>
    <row r="67" spans="1:9" ht="12.75">
      <c r="A67" s="27">
        <v>39201</v>
      </c>
      <c r="B67" s="18" t="s">
        <v>251</v>
      </c>
      <c r="C67" s="18" t="s">
        <v>223</v>
      </c>
      <c r="D67" s="18" t="s">
        <v>82</v>
      </c>
      <c r="E67" s="18" t="s">
        <v>83</v>
      </c>
      <c r="F67" s="23"/>
      <c r="G67" s="24"/>
      <c r="H67" s="3"/>
      <c r="I67" s="5"/>
    </row>
    <row r="68" spans="1:9" ht="12.75">
      <c r="A68" s="27">
        <v>39204</v>
      </c>
      <c r="B68" s="18" t="s">
        <v>223</v>
      </c>
      <c r="C68" s="12" t="s">
        <v>224</v>
      </c>
      <c r="D68" s="18" t="s">
        <v>71</v>
      </c>
      <c r="E68" s="18" t="s">
        <v>93</v>
      </c>
      <c r="F68" s="23"/>
      <c r="G68" s="24"/>
      <c r="H68" s="3"/>
      <c r="I68" s="5"/>
    </row>
    <row r="69" spans="1:9" ht="12.75">
      <c r="A69" s="27">
        <v>39205</v>
      </c>
      <c r="B69" s="18" t="s">
        <v>280</v>
      </c>
      <c r="C69" s="18" t="s">
        <v>252</v>
      </c>
      <c r="D69" s="18" t="s">
        <v>33</v>
      </c>
      <c r="E69" s="18" t="s">
        <v>34</v>
      </c>
      <c r="F69" s="23"/>
      <c r="G69" s="24"/>
      <c r="H69" s="3"/>
      <c r="I69" s="5"/>
    </row>
    <row r="70" spans="1:9" ht="12.75">
      <c r="A70" s="27">
        <v>39206</v>
      </c>
      <c r="B70" s="18" t="s">
        <v>225</v>
      </c>
      <c r="C70" s="12" t="s">
        <v>226</v>
      </c>
      <c r="D70" s="18" t="s">
        <v>55</v>
      </c>
      <c r="E70" s="18" t="s">
        <v>48</v>
      </c>
      <c r="F70" s="23"/>
      <c r="G70" s="24"/>
      <c r="H70" s="3"/>
      <c r="I70" s="5"/>
    </row>
    <row r="71" spans="1:9" ht="12.75">
      <c r="A71" s="27">
        <v>39243</v>
      </c>
      <c r="B71" s="18" t="s">
        <v>279</v>
      </c>
      <c r="C71" s="12" t="s">
        <v>280</v>
      </c>
      <c r="D71" s="18" t="s">
        <v>91</v>
      </c>
      <c r="E71" s="18" t="s">
        <v>54</v>
      </c>
      <c r="F71" s="23"/>
      <c r="G71" s="24"/>
      <c r="H71" s="3"/>
      <c r="I71" s="5"/>
    </row>
    <row r="72" spans="1:9" ht="12.75">
      <c r="A72" s="27">
        <v>39262</v>
      </c>
      <c r="B72" s="18" t="s">
        <v>227</v>
      </c>
      <c r="C72" s="12" t="s">
        <v>228</v>
      </c>
      <c r="D72" s="18" t="s">
        <v>33</v>
      </c>
      <c r="E72" s="18" t="s">
        <v>34</v>
      </c>
      <c r="F72" s="23"/>
      <c r="G72" s="24"/>
      <c r="H72" s="3"/>
      <c r="I72" s="5"/>
    </row>
    <row r="73" spans="1:9" ht="12.75">
      <c r="A73" s="27">
        <v>39276</v>
      </c>
      <c r="B73" s="18" t="s">
        <v>229</v>
      </c>
      <c r="C73" s="18" t="s">
        <v>230</v>
      </c>
      <c r="D73" s="18" t="s">
        <v>92</v>
      </c>
      <c r="E73" s="18" t="s">
        <v>72</v>
      </c>
      <c r="F73" s="23"/>
      <c r="G73" s="24"/>
      <c r="H73" s="3"/>
      <c r="I73" s="5"/>
    </row>
    <row r="74" spans="1:9" ht="12.75">
      <c r="A74" s="27">
        <v>39279</v>
      </c>
      <c r="B74" s="18" t="s">
        <v>231</v>
      </c>
      <c r="C74" s="12" t="s">
        <v>232</v>
      </c>
      <c r="D74" s="18" t="s">
        <v>75</v>
      </c>
      <c r="E74" s="18" t="s">
        <v>56</v>
      </c>
      <c r="F74" s="23"/>
      <c r="G74" s="24"/>
      <c r="H74" s="3"/>
      <c r="I74" s="5"/>
    </row>
    <row r="75" spans="1:9" ht="12.75">
      <c r="A75" s="27">
        <v>39308</v>
      </c>
      <c r="B75" s="18" t="s">
        <v>233</v>
      </c>
      <c r="C75" s="12" t="s">
        <v>234</v>
      </c>
      <c r="D75" s="18" t="s">
        <v>37</v>
      </c>
      <c r="E75" s="18" t="s">
        <v>69</v>
      </c>
      <c r="F75" s="23"/>
      <c r="G75" s="24"/>
      <c r="H75" s="3"/>
      <c r="I75" s="5"/>
    </row>
    <row r="76" spans="1:9" ht="12.75">
      <c r="A76" s="27">
        <v>39404</v>
      </c>
      <c r="B76" s="18" t="s">
        <v>235</v>
      </c>
      <c r="C76" s="12" t="s">
        <v>236</v>
      </c>
      <c r="D76" s="18" t="s">
        <v>64</v>
      </c>
      <c r="E76" s="18" t="s">
        <v>43</v>
      </c>
      <c r="F76" s="23"/>
      <c r="G76" s="24"/>
      <c r="H76" s="3"/>
      <c r="I76" s="5"/>
    </row>
    <row r="77" spans="1:9" ht="12.75">
      <c r="A77" s="27">
        <v>39430</v>
      </c>
      <c r="B77" s="18" t="s">
        <v>237</v>
      </c>
      <c r="C77" s="18" t="s">
        <v>308</v>
      </c>
      <c r="D77" s="18" t="s">
        <v>90</v>
      </c>
      <c r="E77" s="18" t="s">
        <v>62</v>
      </c>
      <c r="F77" s="23"/>
      <c r="G77" s="24"/>
      <c r="H77" s="3"/>
      <c r="I77" s="5"/>
    </row>
    <row r="78" spans="1:7" ht="12.75">
      <c r="A78" s="27">
        <v>39450</v>
      </c>
      <c r="B78" s="18" t="s">
        <v>238</v>
      </c>
      <c r="C78" s="18" t="s">
        <v>239</v>
      </c>
      <c r="D78" s="18" t="s">
        <v>3</v>
      </c>
      <c r="E78" s="18" t="s">
        <v>4</v>
      </c>
      <c r="F78" s="23"/>
      <c r="G78" s="24"/>
    </row>
    <row r="79" spans="1:7" ht="12.75">
      <c r="A79" s="27">
        <v>39461</v>
      </c>
      <c r="B79" s="18" t="s">
        <v>185</v>
      </c>
      <c r="C79" s="12" t="s">
        <v>240</v>
      </c>
      <c r="D79" s="18" t="s">
        <v>94</v>
      </c>
      <c r="E79" s="18" t="s">
        <v>83</v>
      </c>
      <c r="F79" s="23"/>
      <c r="G79" s="24"/>
    </row>
    <row r="80" spans="1:7" ht="12.75">
      <c r="A80" s="27">
        <v>39604</v>
      </c>
      <c r="B80" s="18" t="s">
        <v>241</v>
      </c>
      <c r="C80" s="18" t="s">
        <v>280</v>
      </c>
      <c r="D80" s="18" t="s">
        <v>64</v>
      </c>
      <c r="E80" s="18" t="s">
        <v>43</v>
      </c>
      <c r="F80" s="26"/>
      <c r="G80" s="14"/>
    </row>
    <row r="81" spans="1:7" ht="12.75">
      <c r="A81" s="35">
        <v>39637</v>
      </c>
      <c r="B81" s="36" t="s">
        <v>371</v>
      </c>
      <c r="C81" s="36" t="s">
        <v>372</v>
      </c>
      <c r="D81" s="36" t="s">
        <v>75</v>
      </c>
      <c r="E81" s="36" t="s">
        <v>56</v>
      </c>
      <c r="F81" s="26"/>
      <c r="G81" s="14"/>
    </row>
    <row r="82" spans="1:7" ht="12.75">
      <c r="A82" s="35">
        <v>39646</v>
      </c>
      <c r="B82" s="36" t="s">
        <v>24</v>
      </c>
      <c r="C82" s="36" t="s">
        <v>373</v>
      </c>
      <c r="D82" s="36" t="s">
        <v>374</v>
      </c>
      <c r="E82" s="36" t="s">
        <v>66</v>
      </c>
      <c r="F82" s="26"/>
      <c r="G82" s="14"/>
    </row>
    <row r="83" spans="1:7" ht="12.75">
      <c r="A83" s="35">
        <v>39762</v>
      </c>
      <c r="B83" s="36" t="s">
        <v>375</v>
      </c>
      <c r="C83" s="36" t="s">
        <v>376</v>
      </c>
      <c r="D83" s="36" t="s">
        <v>63</v>
      </c>
      <c r="E83" s="36" t="s">
        <v>41</v>
      </c>
      <c r="F83" s="26"/>
      <c r="G83" s="14"/>
    </row>
    <row r="84" spans="1:7" ht="12.75">
      <c r="A84" s="35">
        <v>39846</v>
      </c>
      <c r="B84" s="36" t="s">
        <v>377</v>
      </c>
      <c r="C84" s="36" t="s">
        <v>378</v>
      </c>
      <c r="D84" s="36" t="s">
        <v>75</v>
      </c>
      <c r="E84" s="36" t="s">
        <v>56</v>
      </c>
      <c r="F84" s="26"/>
      <c r="G84" s="14"/>
    </row>
    <row r="85" spans="1:7" ht="12.75">
      <c r="A85" s="35">
        <v>39848</v>
      </c>
      <c r="B85" s="36" t="s">
        <v>379</v>
      </c>
      <c r="C85" s="36" t="s">
        <v>380</v>
      </c>
      <c r="D85" s="36" t="s">
        <v>63</v>
      </c>
      <c r="E85" s="36" t="s">
        <v>41</v>
      </c>
      <c r="F85" s="26"/>
      <c r="G85" s="14"/>
    </row>
    <row r="86" spans="1:7" ht="12.75">
      <c r="A86" s="35">
        <v>39899</v>
      </c>
      <c r="B86" s="36" t="s">
        <v>381</v>
      </c>
      <c r="C86" s="36" t="s">
        <v>382</v>
      </c>
      <c r="D86" s="36" t="s">
        <v>64</v>
      </c>
      <c r="E86" s="36" t="s">
        <v>43</v>
      </c>
      <c r="F86" s="26"/>
      <c r="G86" s="14"/>
    </row>
    <row r="87" spans="1:7" ht="12.75">
      <c r="A87" s="35">
        <v>39922</v>
      </c>
      <c r="B87" s="36" t="s">
        <v>383</v>
      </c>
      <c r="C87" s="36" t="s">
        <v>384</v>
      </c>
      <c r="D87" s="36" t="s">
        <v>33</v>
      </c>
      <c r="E87" s="36" t="s">
        <v>34</v>
      </c>
      <c r="F87" s="26"/>
      <c r="G87" s="14"/>
    </row>
    <row r="88" spans="1:7" ht="12.75">
      <c r="A88" s="35">
        <v>39941</v>
      </c>
      <c r="B88" s="36" t="s">
        <v>385</v>
      </c>
      <c r="C88" s="36" t="s">
        <v>386</v>
      </c>
      <c r="D88" s="36" t="s">
        <v>387</v>
      </c>
      <c r="E88" s="36" t="s">
        <v>388</v>
      </c>
      <c r="F88" s="26"/>
      <c r="G88" s="14"/>
    </row>
    <row r="89" spans="1:7" ht="12.75">
      <c r="A89" s="35">
        <v>39999</v>
      </c>
      <c r="B89" s="36" t="s">
        <v>389</v>
      </c>
      <c r="C89" s="36" t="s">
        <v>381</v>
      </c>
      <c r="D89" s="36" t="s">
        <v>33</v>
      </c>
      <c r="E89" s="36" t="s">
        <v>34</v>
      </c>
      <c r="F89" s="26"/>
      <c r="G89" s="14"/>
    </row>
    <row r="90" spans="1:7" ht="12.75">
      <c r="A90" s="35">
        <v>39999</v>
      </c>
      <c r="B90" s="36" t="s">
        <v>390</v>
      </c>
      <c r="C90" s="36" t="s">
        <v>391</v>
      </c>
      <c r="D90" s="36" t="s">
        <v>33</v>
      </c>
      <c r="E90" s="36" t="s">
        <v>34</v>
      </c>
      <c r="F90" s="26"/>
      <c r="G90" s="14"/>
    </row>
    <row r="91" spans="1:7" ht="12.75">
      <c r="A91" s="35">
        <v>40005</v>
      </c>
      <c r="B91" s="36" t="s">
        <v>234</v>
      </c>
      <c r="C91" s="36" t="s">
        <v>392</v>
      </c>
      <c r="D91" s="36" t="s">
        <v>393</v>
      </c>
      <c r="E91" s="36" t="s">
        <v>394</v>
      </c>
      <c r="F91" s="26"/>
      <c r="G91" s="14"/>
    </row>
    <row r="92" spans="1:7" ht="12.75">
      <c r="A92" s="35">
        <v>40018</v>
      </c>
      <c r="B92" s="36" t="s">
        <v>376</v>
      </c>
      <c r="C92" s="36" t="s">
        <v>395</v>
      </c>
      <c r="D92" s="36" t="s">
        <v>396</v>
      </c>
      <c r="E92" s="36" t="s">
        <v>85</v>
      </c>
      <c r="F92" s="26"/>
      <c r="G92" s="14"/>
    </row>
    <row r="93" spans="1:7" ht="12.75">
      <c r="A93" s="35">
        <v>40025</v>
      </c>
      <c r="B93" s="36" t="s">
        <v>397</v>
      </c>
      <c r="C93" s="36" t="s">
        <v>398</v>
      </c>
      <c r="D93" s="36" t="s">
        <v>399</v>
      </c>
      <c r="E93" s="36" t="s">
        <v>52</v>
      </c>
      <c r="F93" s="26"/>
      <c r="G93" s="14"/>
    </row>
    <row r="94" spans="1:7" ht="12.75">
      <c r="A94" s="35">
        <v>40045</v>
      </c>
      <c r="B94" s="36" t="s">
        <v>280</v>
      </c>
      <c r="C94" s="36" t="s">
        <v>400</v>
      </c>
      <c r="D94" s="36" t="s">
        <v>33</v>
      </c>
      <c r="E94" s="36" t="s">
        <v>34</v>
      </c>
      <c r="F94" s="26"/>
      <c r="G94" s="14"/>
    </row>
    <row r="95" spans="1:7" ht="12.75">
      <c r="A95" s="35">
        <v>40150</v>
      </c>
      <c r="B95" s="36" t="s">
        <v>410</v>
      </c>
      <c r="C95" s="36" t="s">
        <v>411</v>
      </c>
      <c r="D95" s="36" t="s">
        <v>75</v>
      </c>
      <c r="E95" s="36" t="s">
        <v>56</v>
      </c>
      <c r="F95" s="26"/>
      <c r="G95" s="14"/>
    </row>
    <row r="96" spans="1:5" ht="12.75">
      <c r="A96" s="33"/>
      <c r="B96" s="34"/>
      <c r="C96" s="34"/>
      <c r="D96" s="34"/>
      <c r="E96" s="34"/>
    </row>
    <row r="97" spans="1:5" ht="12.75">
      <c r="A97" s="33"/>
      <c r="B97" s="34"/>
      <c r="C97" s="34"/>
      <c r="D97" s="34"/>
      <c r="E97" s="34"/>
    </row>
    <row r="98" spans="1:5" ht="12.75">
      <c r="A98" s="33"/>
      <c r="B98" s="34"/>
      <c r="C98" s="34"/>
      <c r="D98" s="34"/>
      <c r="E98" s="34"/>
    </row>
    <row r="99" spans="1:5" ht="12.75">
      <c r="A99" s="33"/>
      <c r="B99" s="34"/>
      <c r="C99" s="34"/>
      <c r="D99" s="34"/>
      <c r="E99" s="34"/>
    </row>
    <row r="100" spans="1:5" ht="12.75">
      <c r="A100" s="33"/>
      <c r="B100" s="34"/>
      <c r="C100" s="34"/>
      <c r="D100" s="34"/>
      <c r="E100" s="34"/>
    </row>
    <row r="101" spans="1:5" ht="12.75">
      <c r="A101" s="33"/>
      <c r="B101" s="34"/>
      <c r="C101" s="34"/>
      <c r="D101" s="34"/>
      <c r="E101" s="34"/>
    </row>
    <row r="102" spans="1:5" ht="12.75">
      <c r="A102" s="33"/>
      <c r="B102" s="34"/>
      <c r="C102" s="34"/>
      <c r="D102" s="34"/>
      <c r="E102" s="34"/>
    </row>
    <row r="103" spans="1:5" ht="12.75">
      <c r="A103" s="33"/>
      <c r="B103" s="34"/>
      <c r="C103" s="34"/>
      <c r="D103" s="34"/>
      <c r="E103" s="34"/>
    </row>
    <row r="104" ht="12.75">
      <c r="B104" s="9" t="s">
        <v>335</v>
      </c>
    </row>
  </sheetData>
  <sheetProtection formatCells="0" formatColumns="0" formatRows="0" insertColumns="0" insertRows="0" insertHyperlinks="0" sort="0" autoFilter="0" pivotTables="0"/>
  <autoFilter ref="A1:I83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140625" style="0" bestFit="1" customWidth="1"/>
    <col min="2" max="2" width="29.00390625" style="0" customWidth="1"/>
    <col min="3" max="3" width="20.00390625" style="0" customWidth="1"/>
  </cols>
  <sheetData>
    <row r="1" spans="1:3" ht="12.75">
      <c r="A1" s="4" t="s">
        <v>0</v>
      </c>
      <c r="B1" s="4" t="s">
        <v>257</v>
      </c>
      <c r="C1" s="4" t="s">
        <v>258</v>
      </c>
    </row>
    <row r="2" spans="1:3" ht="12.75">
      <c r="A2" s="27">
        <v>35780</v>
      </c>
      <c r="B2" s="18" t="s">
        <v>259</v>
      </c>
      <c r="C2" s="18" t="s">
        <v>348</v>
      </c>
    </row>
    <row r="3" spans="1:3" ht="12.75">
      <c r="A3" s="27">
        <v>35780</v>
      </c>
      <c r="B3" s="18" t="s">
        <v>260</v>
      </c>
      <c r="C3" s="18" t="s">
        <v>349</v>
      </c>
    </row>
    <row r="4" spans="1:3" ht="12.75">
      <c r="A4" s="27">
        <v>35817</v>
      </c>
      <c r="B4" s="18" t="s">
        <v>261</v>
      </c>
      <c r="C4" s="18" t="s">
        <v>350</v>
      </c>
    </row>
    <row r="5" spans="1:3" ht="12.75">
      <c r="A5" s="27">
        <v>36112</v>
      </c>
      <c r="B5" s="18" t="s">
        <v>262</v>
      </c>
      <c r="C5" s="18" t="s">
        <v>351</v>
      </c>
    </row>
    <row r="6" spans="1:3" ht="12.75">
      <c r="A6" s="27">
        <v>36186</v>
      </c>
      <c r="B6" s="18" t="s">
        <v>263</v>
      </c>
      <c r="C6" s="18" t="s">
        <v>352</v>
      </c>
    </row>
    <row r="7" spans="1:3" ht="12.75">
      <c r="A7" s="27">
        <v>36208</v>
      </c>
      <c r="B7" s="18" t="s">
        <v>264</v>
      </c>
      <c r="C7" s="18" t="s">
        <v>353</v>
      </c>
    </row>
    <row r="8" spans="1:3" ht="12.75">
      <c r="A8" s="27">
        <v>36249</v>
      </c>
      <c r="B8" s="18" t="s">
        <v>345</v>
      </c>
      <c r="C8" s="18" t="s">
        <v>344</v>
      </c>
    </row>
    <row r="9" spans="1:3" ht="12.75">
      <c r="A9" s="27">
        <v>36896</v>
      </c>
      <c r="B9" s="18" t="s">
        <v>265</v>
      </c>
      <c r="C9" s="18" t="s">
        <v>354</v>
      </c>
    </row>
    <row r="10" spans="1:3" ht="12.75">
      <c r="A10" s="27">
        <v>37258</v>
      </c>
      <c r="B10" s="18" t="s">
        <v>266</v>
      </c>
      <c r="C10" s="18" t="s">
        <v>253</v>
      </c>
    </row>
    <row r="11" spans="1:3" ht="12.75">
      <c r="A11" s="27">
        <v>37978</v>
      </c>
      <c r="B11" s="18" t="s">
        <v>267</v>
      </c>
      <c r="C11" s="18" t="s">
        <v>256</v>
      </c>
    </row>
    <row r="12" spans="1:3" ht="12.75">
      <c r="A12" s="27">
        <v>38306</v>
      </c>
      <c r="B12" s="18" t="s">
        <v>252</v>
      </c>
      <c r="C12" s="18" t="s">
        <v>250</v>
      </c>
    </row>
    <row r="13" spans="1:3" ht="12.75">
      <c r="A13" s="27">
        <v>38050</v>
      </c>
      <c r="B13" s="18" t="s">
        <v>407</v>
      </c>
      <c r="C13" s="18" t="s">
        <v>242</v>
      </c>
    </row>
    <row r="14" spans="1:3" ht="12.75">
      <c r="A14" s="27">
        <v>38457</v>
      </c>
      <c r="B14" s="18" t="s">
        <v>406</v>
      </c>
      <c r="C14" s="18" t="s">
        <v>243</v>
      </c>
    </row>
    <row r="15" spans="1:3" ht="12.75">
      <c r="A15" s="27">
        <v>38457</v>
      </c>
      <c r="B15" s="18" t="s">
        <v>405</v>
      </c>
      <c r="C15" s="18" t="s">
        <v>244</v>
      </c>
    </row>
    <row r="16" spans="1:3" ht="12.75">
      <c r="A16" s="27">
        <v>38685</v>
      </c>
      <c r="B16" s="18" t="s">
        <v>268</v>
      </c>
      <c r="C16" s="18" t="s">
        <v>255</v>
      </c>
    </row>
    <row r="17" spans="1:3" ht="12.75">
      <c r="A17" s="27">
        <v>38748</v>
      </c>
      <c r="B17" s="18" t="s">
        <v>269</v>
      </c>
      <c r="C17" s="18" t="s">
        <v>247</v>
      </c>
    </row>
    <row r="18" spans="1:3" ht="12.75">
      <c r="A18" s="27">
        <v>39057</v>
      </c>
      <c r="B18" s="18" t="s">
        <v>270</v>
      </c>
      <c r="C18" s="18" t="s">
        <v>245</v>
      </c>
    </row>
    <row r="19" spans="1:3" ht="12.75">
      <c r="A19" s="27">
        <v>39059</v>
      </c>
      <c r="B19" s="18" t="s">
        <v>271</v>
      </c>
      <c r="C19" s="18" t="s">
        <v>254</v>
      </c>
    </row>
    <row r="20" spans="1:3" ht="12.75">
      <c r="A20" s="27">
        <v>39123</v>
      </c>
      <c r="B20" s="18" t="s">
        <v>272</v>
      </c>
      <c r="C20" s="18" t="s">
        <v>253</v>
      </c>
    </row>
    <row r="21" spans="1:3" ht="12.75">
      <c r="A21" s="27">
        <v>39458</v>
      </c>
      <c r="B21" s="18" t="s">
        <v>273</v>
      </c>
      <c r="C21" s="18" t="s">
        <v>246</v>
      </c>
    </row>
    <row r="22" spans="1:3" ht="12.75">
      <c r="A22" s="27">
        <v>39486</v>
      </c>
      <c r="B22" s="18" t="s">
        <v>274</v>
      </c>
      <c r="C22" s="18" t="s">
        <v>249</v>
      </c>
    </row>
    <row r="23" spans="1:3" ht="12.75">
      <c r="A23" s="27">
        <v>39561</v>
      </c>
      <c r="B23" s="18" t="s">
        <v>347</v>
      </c>
      <c r="C23" s="18" t="s">
        <v>346</v>
      </c>
    </row>
    <row r="24" spans="1:3" ht="12.75">
      <c r="A24" s="27">
        <v>39562</v>
      </c>
      <c r="B24" s="18" t="s">
        <v>269</v>
      </c>
      <c r="C24" s="18" t="s">
        <v>248</v>
      </c>
    </row>
    <row r="25" spans="1:3" ht="12.75">
      <c r="A25" s="38">
        <v>39631</v>
      </c>
      <c r="B25" s="18" t="s">
        <v>356</v>
      </c>
      <c r="C25" s="18" t="s">
        <v>357</v>
      </c>
    </row>
    <row r="26" spans="1:3" ht="12.75">
      <c r="A26" s="38">
        <v>39741</v>
      </c>
      <c r="B26" s="18" t="s">
        <v>403</v>
      </c>
      <c r="C26" s="18" t="s">
        <v>404</v>
      </c>
    </row>
    <row r="27" spans="1:3" ht="12.75">
      <c r="A27" s="38">
        <v>40170</v>
      </c>
      <c r="B27" s="18" t="s">
        <v>408</v>
      </c>
      <c r="C27" s="18" t="s">
        <v>409</v>
      </c>
    </row>
    <row r="34" ht="12.75">
      <c r="B34" s="9" t="s">
        <v>335</v>
      </c>
    </row>
  </sheetData>
  <sheetProtection formatCells="0" formatColumns="0" formatRows="0" insertColumns="0" insertRows="0" sort="0" autoFilter="0" pivotTables="0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57421875" style="0" customWidth="1"/>
    <col min="2" max="2" width="30.57421875" style="0" customWidth="1"/>
    <col min="3" max="3" width="9.8515625" style="0" customWidth="1"/>
    <col min="4" max="4" width="27.28125" style="0" customWidth="1"/>
    <col min="5" max="5" width="17.8515625" style="0" customWidth="1"/>
  </cols>
  <sheetData>
    <row r="1" spans="1:4" ht="12.75">
      <c r="A1" s="4" t="s">
        <v>6</v>
      </c>
      <c r="B1" s="4" t="s">
        <v>5</v>
      </c>
      <c r="C1" s="4" t="s">
        <v>7</v>
      </c>
      <c r="D1" s="4" t="s">
        <v>319</v>
      </c>
    </row>
    <row r="2" spans="1:4" ht="12.75">
      <c r="A2" s="19">
        <v>1994</v>
      </c>
      <c r="B2" s="20" t="s">
        <v>326</v>
      </c>
      <c r="C2" s="21" t="s">
        <v>8</v>
      </c>
      <c r="D2" s="22"/>
    </row>
    <row r="3" spans="1:4" ht="12.75">
      <c r="A3" s="19">
        <v>1994</v>
      </c>
      <c r="B3" s="20" t="s">
        <v>273</v>
      </c>
      <c r="C3" s="21" t="s">
        <v>11</v>
      </c>
      <c r="D3" s="22"/>
    </row>
    <row r="4" spans="1:4" ht="12.75">
      <c r="A4" s="19">
        <v>1994</v>
      </c>
      <c r="B4" s="20" t="s">
        <v>9</v>
      </c>
      <c r="C4" s="21" t="s">
        <v>10</v>
      </c>
      <c r="D4" s="22"/>
    </row>
    <row r="5" spans="1:4" ht="12.75">
      <c r="A5" s="19">
        <v>1995</v>
      </c>
      <c r="B5" s="20" t="s">
        <v>153</v>
      </c>
      <c r="C5" s="21" t="s">
        <v>16</v>
      </c>
      <c r="D5" s="22"/>
    </row>
    <row r="6" spans="1:4" ht="12.75">
      <c r="A6" s="19">
        <v>1996</v>
      </c>
      <c r="B6" s="20" t="s">
        <v>325</v>
      </c>
      <c r="C6" s="21" t="s">
        <v>8</v>
      </c>
      <c r="D6" s="22"/>
    </row>
    <row r="7" spans="1:4" ht="12.75">
      <c r="A7" s="19">
        <v>1996</v>
      </c>
      <c r="B7" s="20" t="s">
        <v>324</v>
      </c>
      <c r="C7" s="21" t="s">
        <v>12</v>
      </c>
      <c r="D7" s="22"/>
    </row>
    <row r="8" spans="1:4" ht="12.75">
      <c r="A8" s="19">
        <v>1997</v>
      </c>
      <c r="B8" s="20" t="s">
        <v>202</v>
      </c>
      <c r="C8" s="21" t="s">
        <v>11</v>
      </c>
      <c r="D8" s="22"/>
    </row>
    <row r="9" spans="1:4" ht="12.75">
      <c r="A9" s="15">
        <v>1998</v>
      </c>
      <c r="B9" s="11" t="s">
        <v>322</v>
      </c>
      <c r="C9" s="17" t="s">
        <v>8</v>
      </c>
      <c r="D9" s="12"/>
    </row>
    <row r="10" spans="1:4" ht="12.75">
      <c r="A10" s="15">
        <v>1998</v>
      </c>
      <c r="B10" s="11" t="s">
        <v>323</v>
      </c>
      <c r="C10" s="17" t="s">
        <v>16</v>
      </c>
      <c r="D10" s="12"/>
    </row>
    <row r="11" spans="1:4" ht="12.75">
      <c r="A11" s="15">
        <v>1998</v>
      </c>
      <c r="B11" s="11" t="s">
        <v>13</v>
      </c>
      <c r="C11" s="17" t="s">
        <v>14</v>
      </c>
      <c r="D11" s="12"/>
    </row>
    <row r="12" spans="1:4" ht="12.75">
      <c r="A12" s="15">
        <v>1999</v>
      </c>
      <c r="B12" s="11" t="s">
        <v>321</v>
      </c>
      <c r="C12" s="17" t="s">
        <v>8</v>
      </c>
      <c r="D12" s="12"/>
    </row>
    <row r="13" spans="1:4" ht="12.75">
      <c r="A13" s="15">
        <v>1999</v>
      </c>
      <c r="B13" s="11" t="s">
        <v>15</v>
      </c>
      <c r="C13" s="17" t="s">
        <v>16</v>
      </c>
      <c r="D13" s="12"/>
    </row>
    <row r="14" spans="1:4" ht="12.75">
      <c r="A14" s="15">
        <v>2000</v>
      </c>
      <c r="B14" s="11" t="s">
        <v>318</v>
      </c>
      <c r="C14" s="17" t="s">
        <v>16</v>
      </c>
      <c r="D14" s="12"/>
    </row>
    <row r="15" spans="1:4" ht="12.75">
      <c r="A15" s="15">
        <v>2000</v>
      </c>
      <c r="B15" s="11" t="s">
        <v>17</v>
      </c>
      <c r="C15" s="17" t="s">
        <v>18</v>
      </c>
      <c r="D15" s="12"/>
    </row>
    <row r="16" spans="1:4" ht="12.75">
      <c r="A16" s="15">
        <v>2001</v>
      </c>
      <c r="B16" s="11" t="s">
        <v>19</v>
      </c>
      <c r="C16" s="17" t="s">
        <v>8</v>
      </c>
      <c r="D16" s="12"/>
    </row>
    <row r="17" spans="1:4" ht="12.75">
      <c r="A17" s="15">
        <v>2001</v>
      </c>
      <c r="B17" s="11" t="s">
        <v>20</v>
      </c>
      <c r="C17" s="17" t="s">
        <v>8</v>
      </c>
      <c r="D17" s="18" t="s">
        <v>320</v>
      </c>
    </row>
    <row r="18" spans="1:4" ht="12.75">
      <c r="A18" s="15">
        <v>2001</v>
      </c>
      <c r="B18" s="11" t="s">
        <v>59</v>
      </c>
      <c r="C18" s="17" t="s">
        <v>60</v>
      </c>
      <c r="D18" s="12"/>
    </row>
    <row r="19" spans="1:4" ht="12.75">
      <c r="A19" s="15">
        <v>2001</v>
      </c>
      <c r="B19" s="11" t="s">
        <v>21</v>
      </c>
      <c r="C19" s="17" t="s">
        <v>22</v>
      </c>
      <c r="D19" s="12"/>
    </row>
    <row r="20" spans="1:4" ht="12.75">
      <c r="A20" s="15">
        <v>2002</v>
      </c>
      <c r="B20" s="11" t="s">
        <v>25</v>
      </c>
      <c r="C20" s="17" t="s">
        <v>8</v>
      </c>
      <c r="D20" s="18" t="s">
        <v>328</v>
      </c>
    </row>
    <row r="21" spans="1:4" ht="12.75">
      <c r="A21" s="15">
        <v>2002</v>
      </c>
      <c r="B21" s="11" t="s">
        <v>24</v>
      </c>
      <c r="C21" s="17" t="s">
        <v>8</v>
      </c>
      <c r="D21" s="18" t="s">
        <v>329</v>
      </c>
    </row>
    <row r="22" spans="1:4" ht="12.75">
      <c r="A22" s="15">
        <v>2002</v>
      </c>
      <c r="B22" s="11" t="s">
        <v>23</v>
      </c>
      <c r="C22" s="17" t="s">
        <v>8</v>
      </c>
      <c r="D22" s="18" t="s">
        <v>330</v>
      </c>
    </row>
    <row r="23" spans="1:4" ht="12.75">
      <c r="A23" s="15">
        <v>2002</v>
      </c>
      <c r="B23" s="11" t="s">
        <v>67</v>
      </c>
      <c r="C23" s="17" t="s">
        <v>68</v>
      </c>
      <c r="D23" s="12"/>
    </row>
    <row r="24" spans="1:4" ht="12.75">
      <c r="A24" s="15">
        <v>2002</v>
      </c>
      <c r="B24" s="11" t="s">
        <v>29</v>
      </c>
      <c r="C24" s="17" t="s">
        <v>30</v>
      </c>
      <c r="D24" s="12"/>
    </row>
    <row r="25" spans="1:4" ht="12.75">
      <c r="A25" s="15">
        <v>2002</v>
      </c>
      <c r="B25" s="11" t="s">
        <v>331</v>
      </c>
      <c r="C25" s="17" t="s">
        <v>8</v>
      </c>
      <c r="D25" s="18" t="s">
        <v>332</v>
      </c>
    </row>
    <row r="26" spans="1:4" ht="12.75">
      <c r="A26" s="15">
        <v>2003</v>
      </c>
      <c r="B26" s="11" t="s">
        <v>26</v>
      </c>
      <c r="C26" s="17" t="s">
        <v>16</v>
      </c>
      <c r="D26" s="12"/>
    </row>
    <row r="27" spans="1:4" ht="12.75">
      <c r="A27" s="15">
        <v>2004</v>
      </c>
      <c r="B27" s="11" t="s">
        <v>27</v>
      </c>
      <c r="C27" s="17" t="s">
        <v>8</v>
      </c>
      <c r="D27" s="18" t="s">
        <v>333</v>
      </c>
    </row>
    <row r="28" spans="1:4" ht="12.75">
      <c r="A28" s="15">
        <v>2004</v>
      </c>
      <c r="B28" s="11" t="s">
        <v>28</v>
      </c>
      <c r="C28" s="17" t="s">
        <v>16</v>
      </c>
      <c r="D28" s="12"/>
    </row>
    <row r="29" spans="1:4" ht="12.75">
      <c r="A29" s="15">
        <v>2004</v>
      </c>
      <c r="B29" s="11" t="s">
        <v>365</v>
      </c>
      <c r="C29" s="17" t="s">
        <v>364</v>
      </c>
      <c r="D29" s="12"/>
    </row>
    <row r="30" spans="1:4" ht="12.75">
      <c r="A30" s="15">
        <v>2004</v>
      </c>
      <c r="B30" s="11" t="s">
        <v>366</v>
      </c>
      <c r="C30" s="17" t="s">
        <v>367</v>
      </c>
      <c r="D30" s="12"/>
    </row>
    <row r="31" spans="1:4" ht="12.75">
      <c r="A31" s="15">
        <v>2005</v>
      </c>
      <c r="B31" s="11" t="s">
        <v>95</v>
      </c>
      <c r="C31" s="17" t="s">
        <v>8</v>
      </c>
      <c r="D31" s="18" t="s">
        <v>334</v>
      </c>
    </row>
    <row r="32" spans="1:4" ht="12.75">
      <c r="A32" s="15">
        <v>2005</v>
      </c>
      <c r="B32" s="11" t="s">
        <v>362</v>
      </c>
      <c r="C32" s="17" t="s">
        <v>8</v>
      </c>
      <c r="D32" s="18"/>
    </row>
    <row r="33" spans="1:4" ht="13.5" thickBot="1">
      <c r="A33" s="15">
        <v>2005</v>
      </c>
      <c r="B33" s="11" t="s">
        <v>359</v>
      </c>
      <c r="C33" s="17" t="s">
        <v>305</v>
      </c>
      <c r="D33" s="18"/>
    </row>
    <row r="34" spans="1:5" ht="12.75">
      <c r="A34" s="15">
        <v>2005</v>
      </c>
      <c r="B34" s="11" t="s">
        <v>358</v>
      </c>
      <c r="C34" s="17" t="s">
        <v>12</v>
      </c>
      <c r="D34" s="18"/>
      <c r="E34" s="28"/>
    </row>
    <row r="35" spans="1:5" ht="13.5" thickBot="1">
      <c r="A35" s="30">
        <v>2006</v>
      </c>
      <c r="B35" s="31" t="s">
        <v>355</v>
      </c>
      <c r="C35" s="32" t="s">
        <v>16</v>
      </c>
      <c r="D35" s="12"/>
      <c r="E35" s="29" t="s">
        <v>327</v>
      </c>
    </row>
    <row r="36" spans="1:4" ht="12.75">
      <c r="A36" s="30">
        <v>2006</v>
      </c>
      <c r="B36" s="31" t="s">
        <v>368</v>
      </c>
      <c r="C36" s="32" t="s">
        <v>11</v>
      </c>
      <c r="D36" s="12"/>
    </row>
    <row r="37" spans="1:4" ht="12.75">
      <c r="A37" s="30">
        <v>2007</v>
      </c>
      <c r="B37" s="31" t="s">
        <v>361</v>
      </c>
      <c r="C37" s="32" t="s">
        <v>8</v>
      </c>
      <c r="D37" s="12"/>
    </row>
    <row r="38" spans="1:4" ht="12.75">
      <c r="A38" s="30">
        <v>2008</v>
      </c>
      <c r="B38" s="31" t="s">
        <v>360</v>
      </c>
      <c r="C38" s="32" t="s">
        <v>8</v>
      </c>
      <c r="D38" s="12"/>
    </row>
    <row r="39" spans="1:4" ht="12.75">
      <c r="A39" s="30">
        <v>2008</v>
      </c>
      <c r="B39" s="31" t="s">
        <v>363</v>
      </c>
      <c r="C39" s="32" t="s">
        <v>364</v>
      </c>
      <c r="D39" s="12"/>
    </row>
    <row r="40" spans="1:4" ht="12.75">
      <c r="A40" s="30">
        <v>2009</v>
      </c>
      <c r="B40" s="31" t="s">
        <v>369</v>
      </c>
      <c r="C40" s="32" t="s">
        <v>8</v>
      </c>
      <c r="D40" s="12"/>
    </row>
    <row r="41" spans="1:4" ht="12.75">
      <c r="A41" s="30">
        <v>2009</v>
      </c>
      <c r="B41" s="11" t="s">
        <v>370</v>
      </c>
      <c r="C41" s="32" t="s">
        <v>305</v>
      </c>
      <c r="D41" s="12"/>
    </row>
    <row r="42" ht="12.75">
      <c r="B42" s="8"/>
    </row>
    <row r="43" ht="12.75">
      <c r="B43" s="8"/>
    </row>
    <row r="44" ht="12.75">
      <c r="B44" s="9" t="s">
        <v>335</v>
      </c>
    </row>
  </sheetData>
  <sheetProtection formatCells="0" formatColumns="0" formatRows="0" insertColumns="0" insertRows="0" sort="0" autoFilter="0" pivotTables="0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14.421875" style="0" customWidth="1"/>
    <col min="3" max="3" width="13.28125" style="0" customWidth="1"/>
    <col min="4" max="4" width="13.140625" style="0" customWidth="1"/>
    <col min="5" max="5" width="11.421875" style="0" customWidth="1"/>
    <col min="6" max="6" width="28.8515625" style="0" customWidth="1"/>
    <col min="7" max="7" width="11.8515625" style="0" customWidth="1"/>
    <col min="8" max="8" width="10.8515625" style="0" customWidth="1"/>
  </cols>
  <sheetData>
    <row r="1" spans="1:3" ht="12.75">
      <c r="A1" s="4" t="s">
        <v>282</v>
      </c>
      <c r="B1" s="4" t="s">
        <v>283</v>
      </c>
      <c r="C1" s="4" t="s">
        <v>306</v>
      </c>
    </row>
    <row r="2" spans="1:3" ht="12.75">
      <c r="A2" s="3" t="s">
        <v>284</v>
      </c>
      <c r="B2" s="5" t="s">
        <v>285</v>
      </c>
      <c r="C2" s="5" t="s">
        <v>307</v>
      </c>
    </row>
    <row r="3" spans="1:3" ht="12.75">
      <c r="A3" s="3" t="s">
        <v>286</v>
      </c>
      <c r="B3" s="5" t="s">
        <v>287</v>
      </c>
      <c r="C3" s="5" t="s">
        <v>307</v>
      </c>
    </row>
    <row r="4" spans="1:3" ht="12.75">
      <c r="A4" s="3" t="s">
        <v>288</v>
      </c>
      <c r="B4" s="5" t="s">
        <v>289</v>
      </c>
      <c r="C4" s="5" t="s">
        <v>307</v>
      </c>
    </row>
    <row r="5" spans="1:3" ht="12.75">
      <c r="A5" s="3" t="s">
        <v>342</v>
      </c>
      <c r="B5" s="5" t="s">
        <v>343</v>
      </c>
      <c r="C5" s="5" t="s">
        <v>307</v>
      </c>
    </row>
    <row r="7" spans="1:8" ht="12.75">
      <c r="A7" s="4" t="s">
        <v>6</v>
      </c>
      <c r="B7" s="4" t="s">
        <v>292</v>
      </c>
      <c r="C7" s="4" t="s">
        <v>290</v>
      </c>
      <c r="D7" s="7" t="s">
        <v>291</v>
      </c>
      <c r="E7" s="4" t="s">
        <v>293</v>
      </c>
      <c r="F7" s="4" t="s">
        <v>309</v>
      </c>
      <c r="G7" s="10" t="s">
        <v>336</v>
      </c>
      <c r="H7" s="10"/>
    </row>
    <row r="8" spans="1:8" ht="12.75">
      <c r="A8" s="15">
        <v>1998</v>
      </c>
      <c r="B8" s="16">
        <v>270000</v>
      </c>
      <c r="C8" s="16">
        <v>20063000</v>
      </c>
      <c r="D8" s="17" t="s">
        <v>295</v>
      </c>
      <c r="E8" s="17" t="s">
        <v>294</v>
      </c>
      <c r="F8" s="17" t="s">
        <v>310</v>
      </c>
      <c r="G8" s="13" t="s">
        <v>337</v>
      </c>
      <c r="H8" s="14"/>
    </row>
    <row r="9" spans="1:8" ht="12.75">
      <c r="A9" s="15">
        <v>1999</v>
      </c>
      <c r="B9" s="16">
        <v>462500</v>
      </c>
      <c r="C9" s="16">
        <v>24150333</v>
      </c>
      <c r="D9" s="17" t="s">
        <v>296</v>
      </c>
      <c r="E9" s="17" t="s">
        <v>16</v>
      </c>
      <c r="F9" s="17" t="s">
        <v>310</v>
      </c>
      <c r="G9" s="13" t="s">
        <v>337</v>
      </c>
      <c r="H9" s="14"/>
    </row>
    <row r="10" spans="1:8" ht="12.75">
      <c r="A10" s="15">
        <v>2000</v>
      </c>
      <c r="B10" s="16">
        <v>400000</v>
      </c>
      <c r="C10" s="16">
        <v>32121833</v>
      </c>
      <c r="D10" s="17" t="s">
        <v>297</v>
      </c>
      <c r="E10" s="17" t="s">
        <v>8</v>
      </c>
      <c r="F10" s="17" t="s">
        <v>312</v>
      </c>
      <c r="G10" s="13" t="s">
        <v>337</v>
      </c>
      <c r="H10" s="14"/>
    </row>
    <row r="11" spans="1:8" ht="12.75">
      <c r="A11" s="15">
        <v>2001</v>
      </c>
      <c r="B11" s="16">
        <v>350000</v>
      </c>
      <c r="C11" s="16">
        <v>33810750</v>
      </c>
      <c r="D11" s="17" t="s">
        <v>298</v>
      </c>
      <c r="E11" s="17" t="s">
        <v>311</v>
      </c>
      <c r="F11" s="17" t="s">
        <v>312</v>
      </c>
      <c r="G11" s="13" t="s">
        <v>337</v>
      </c>
      <c r="H11" s="14"/>
    </row>
    <row r="12" spans="1:8" ht="12.75">
      <c r="A12" s="15">
        <v>2002</v>
      </c>
      <c r="B12" s="16">
        <v>812500</v>
      </c>
      <c r="C12" s="16">
        <v>40004167</v>
      </c>
      <c r="D12" s="17" t="s">
        <v>299</v>
      </c>
      <c r="E12" s="17" t="s">
        <v>8</v>
      </c>
      <c r="F12" s="17" t="s">
        <v>313</v>
      </c>
      <c r="G12" s="13" t="s">
        <v>337</v>
      </c>
      <c r="H12" s="14"/>
    </row>
    <row r="13" spans="1:8" ht="12.75">
      <c r="A13" s="15">
        <v>2003</v>
      </c>
      <c r="B13" s="16">
        <v>1032500</v>
      </c>
      <c r="C13" s="16">
        <v>50260834</v>
      </c>
      <c r="D13" s="17" t="s">
        <v>300</v>
      </c>
      <c r="E13" s="17" t="s">
        <v>8</v>
      </c>
      <c r="F13" s="17" t="s">
        <v>314</v>
      </c>
      <c r="G13" s="13" t="s">
        <v>338</v>
      </c>
      <c r="H13" s="14"/>
    </row>
    <row r="14" spans="1:8" ht="12.75">
      <c r="A14" s="15">
        <v>2004</v>
      </c>
      <c r="B14" s="16">
        <v>1357500</v>
      </c>
      <c r="C14" s="16">
        <v>59425667</v>
      </c>
      <c r="D14" s="17" t="s">
        <v>301</v>
      </c>
      <c r="E14" s="17" t="s">
        <v>16</v>
      </c>
      <c r="F14" s="17" t="s">
        <v>310</v>
      </c>
      <c r="G14" s="13" t="s">
        <v>338</v>
      </c>
      <c r="H14" s="14"/>
    </row>
    <row r="15" spans="1:8" ht="12.75">
      <c r="A15" s="15">
        <v>2005</v>
      </c>
      <c r="B15" s="16">
        <v>591667</v>
      </c>
      <c r="C15" s="16">
        <v>55425762</v>
      </c>
      <c r="D15" s="17" t="s">
        <v>302</v>
      </c>
      <c r="E15" s="17" t="s">
        <v>16</v>
      </c>
      <c r="F15" s="17" t="s">
        <v>310</v>
      </c>
      <c r="G15" s="13" t="s">
        <v>338</v>
      </c>
      <c r="H15" s="14"/>
    </row>
    <row r="16" spans="1:8" ht="12.75">
      <c r="A16" s="15">
        <v>2006</v>
      </c>
      <c r="B16" s="16">
        <v>800000</v>
      </c>
      <c r="C16" s="16">
        <v>62243079</v>
      </c>
      <c r="D16" s="17" t="s">
        <v>303</v>
      </c>
      <c r="E16" s="17" t="s">
        <v>316</v>
      </c>
      <c r="F16" s="17" t="s">
        <v>317</v>
      </c>
      <c r="G16" s="13" t="s">
        <v>338</v>
      </c>
      <c r="H16" s="14"/>
    </row>
    <row r="17" spans="1:8" ht="12.75">
      <c r="A17" s="15">
        <v>2007</v>
      </c>
      <c r="B17" s="16">
        <v>1575000</v>
      </c>
      <c r="C17" s="16">
        <v>79366940</v>
      </c>
      <c r="D17" s="17" t="s">
        <v>304</v>
      </c>
      <c r="E17" s="17" t="s">
        <v>305</v>
      </c>
      <c r="F17" s="17" t="s">
        <v>310</v>
      </c>
      <c r="G17" s="13" t="s">
        <v>339</v>
      </c>
      <c r="H17" s="14"/>
    </row>
    <row r="18" spans="1:8" ht="12.75">
      <c r="A18" s="15">
        <v>2008</v>
      </c>
      <c r="B18" s="16">
        <v>455000</v>
      </c>
      <c r="C18" s="16">
        <v>47967126</v>
      </c>
      <c r="D18" s="17" t="s">
        <v>340</v>
      </c>
      <c r="E18" s="17" t="s">
        <v>305</v>
      </c>
      <c r="F18" s="17" t="s">
        <v>310</v>
      </c>
      <c r="G18" s="13" t="s">
        <v>339</v>
      </c>
      <c r="H18" s="14"/>
    </row>
    <row r="19" spans="1:8" ht="12.75">
      <c r="A19" s="15">
        <v>2009</v>
      </c>
      <c r="B19" s="16">
        <v>410000</v>
      </c>
      <c r="C19" s="16">
        <v>62310000</v>
      </c>
      <c r="D19" s="17" t="s">
        <v>341</v>
      </c>
      <c r="E19" s="17" t="s">
        <v>294</v>
      </c>
      <c r="F19" s="17" t="s">
        <v>310</v>
      </c>
      <c r="G19" s="13" t="s">
        <v>339</v>
      </c>
      <c r="H19" s="14"/>
    </row>
    <row r="22" spans="5:6" ht="12.75">
      <c r="E22" s="5" t="s">
        <v>315</v>
      </c>
      <c r="F22" s="3"/>
    </row>
    <row r="36" ht="12.75">
      <c r="A36" s="9" t="s">
        <v>335</v>
      </c>
    </row>
  </sheetData>
  <sheetProtection formatCells="0" formatColumns="0" formatRows="0" insertColumns="0" insertRows="0" sort="0" autoFilter="0" pivotTables="0"/>
  <mergeCells count="1">
    <mergeCell ref="G7:H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</dc:creator>
  <cp:keywords/>
  <dc:description/>
  <cp:lastModifiedBy>wildcat</cp:lastModifiedBy>
  <dcterms:created xsi:type="dcterms:W3CDTF">2006-07-12T04:06:58Z</dcterms:created>
  <dcterms:modified xsi:type="dcterms:W3CDTF">2010-01-07T19:54:57Z</dcterms:modified>
  <cp:category/>
  <cp:version/>
  <cp:contentType/>
  <cp:contentStatus/>
</cp:coreProperties>
</file>