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<sst xmlns="http://schemas.openxmlformats.org/spreadsheetml/2006/main" count="593" uniqueCount="359">
  <si>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</si>
  <si>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</si>
  <si>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</si>
  <si>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</si>
  <si>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</si>
  <si>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</si>
  <si>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</si>
  <si>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</si>
  <si>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</si>
  <si>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</si>
  <si>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</si>
  <si>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</si>
  <si>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</si>
  <si>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</si>
  <si>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</si>
  <si>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</si>
  <si>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</si>
  <si>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</si>
  <si>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</si>
  <si>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Towers</t>
  </si>
  <si>
    <t>Padres</t>
  </si>
  <si>
    <t>Cesar Crespo</t>
  </si>
  <si>
    <t>Luis Cruz</t>
  </si>
  <si>
    <t>Wade</t>
  </si>
  <si>
    <t>Phillies</t>
  </si>
  <si>
    <t>Jeremy Giambi</t>
  </si>
  <si>
    <t>Josh Hancock</t>
  </si>
  <si>
    <t>Bowden</t>
  </si>
  <si>
    <t>Reds</t>
  </si>
  <si>
    <t>Todd Walker</t>
  </si>
  <si>
    <t>2 PTBNL: Josh Thigpen and Tony Blanco</t>
  </si>
  <si>
    <t>Mike Timlin</t>
  </si>
  <si>
    <t>Bill Mueller</t>
  </si>
  <si>
    <t>David Ortiz</t>
  </si>
  <si>
    <t>Cash</t>
  </si>
  <si>
    <t>Kevin Millar</t>
  </si>
  <si>
    <t>Marlins</t>
  </si>
  <si>
    <t>Beinfest</t>
  </si>
  <si>
    <t>Javier Lopez</t>
  </si>
  <si>
    <t>Rockies</t>
  </si>
  <si>
    <t>O'Dowd</t>
  </si>
  <si>
    <t>PTBNL: Ryan Cameron</t>
  </si>
  <si>
    <t>Shea Hillenbrand</t>
  </si>
  <si>
    <t>Byung-Hyun Kim</t>
  </si>
  <si>
    <t>Diamondbacks</t>
  </si>
  <si>
    <t>Garagiola</t>
  </si>
  <si>
    <t>Matt Murton</t>
  </si>
  <si>
    <t>1st</t>
  </si>
  <si>
    <t>Jonathan Papelbon</t>
  </si>
  <si>
    <t>4th</t>
  </si>
  <si>
    <t>Matt White</t>
  </si>
  <si>
    <t>Shelton Fulse</t>
  </si>
  <si>
    <t>Mariners</t>
  </si>
  <si>
    <t>Gillick</t>
  </si>
  <si>
    <t>Angel Santos</t>
  </si>
  <si>
    <t>Jamie Brown</t>
  </si>
  <si>
    <t>Indians</t>
  </si>
  <si>
    <t>Shapiro</t>
  </si>
  <si>
    <t>Gabe Kapler</t>
  </si>
  <si>
    <t>Todd Jones</t>
  </si>
  <si>
    <t>1 year/ $850K</t>
  </si>
  <si>
    <t>2 years/ $4.5M</t>
  </si>
  <si>
    <t>1 year/ $1.25M</t>
  </si>
  <si>
    <t>1 year/ $3M</t>
  </si>
  <si>
    <t>Brandon Lyon and Anastacio Martinez</t>
  </si>
  <si>
    <t>Mike Gonzalez and Scott Sauerbeck</t>
  </si>
  <si>
    <t>Pirates</t>
  </si>
  <si>
    <t>Littlefield</t>
  </si>
  <si>
    <t>Phil Dumatrait and a PTBNL: Tyler Pelland</t>
  </si>
  <si>
    <t>Scott Williamson</t>
  </si>
  <si>
    <t>Mike Gonzalez, Freddy Sanchez and cash</t>
  </si>
  <si>
    <t>Brandon Lyon, Jeff Suppan, and Anastacio Martinez</t>
  </si>
  <si>
    <t>Rene Miniel</t>
  </si>
  <si>
    <t>Lou Merloni</t>
  </si>
  <si>
    <t>Casey Fossum, Brandon Lyon, Jorge de la Rosa, and Michael Goss</t>
  </si>
  <si>
    <t>Curt Schilling</t>
  </si>
  <si>
    <t>PTBNL</t>
  </si>
  <si>
    <t>Mark Bellhorn</t>
  </si>
  <si>
    <t>1 year/ $750K</t>
  </si>
  <si>
    <t>Melvin Dorta</t>
  </si>
  <si>
    <t>Expos</t>
  </si>
  <si>
    <t>Minaya</t>
  </si>
  <si>
    <t>Keith Foulke</t>
  </si>
  <si>
    <t>3 years/ $20.25M</t>
  </si>
  <si>
    <t>Tony Womack</t>
  </si>
  <si>
    <t>Matt Duff</t>
  </si>
  <si>
    <t>Cardinals</t>
  </si>
  <si>
    <t>Jocketty</t>
  </si>
  <si>
    <t>Ed Yarnall</t>
  </si>
  <si>
    <t>Brad Thomas</t>
  </si>
  <si>
    <t>Twins</t>
  </si>
  <si>
    <t>Ryan</t>
  </si>
  <si>
    <t>Dustin Pedroia</t>
  </si>
  <si>
    <t>2nd</t>
  </si>
  <si>
    <t>Cla Meredith</t>
  </si>
  <si>
    <t>6th</t>
  </si>
  <si>
    <t>Raul Casanova</t>
  </si>
  <si>
    <t>Royals</t>
  </si>
  <si>
    <t>Baird</t>
  </si>
  <si>
    <t>Brandon Puffer</t>
  </si>
  <si>
    <t>Andrew Shipman</t>
  </si>
  <si>
    <t>Jimmy Anderson</t>
  </si>
  <si>
    <t>Hendry</t>
  </si>
  <si>
    <t>Cubs</t>
  </si>
  <si>
    <t>Ricky Gutierrez</t>
  </si>
  <si>
    <t>John Hattig</t>
  </si>
  <si>
    <t>Terry Adams</t>
  </si>
  <si>
    <t>Blue Jays</t>
  </si>
  <si>
    <t>Ricciardi</t>
  </si>
  <si>
    <t>Henri Stanley</t>
  </si>
  <si>
    <t>Dave Roberts</t>
  </si>
  <si>
    <t>Dodgers</t>
  </si>
  <si>
    <t>DePodesta</t>
  </si>
  <si>
    <t>Nomar Garciaparra and Matt Murton (Cubs)</t>
  </si>
  <si>
    <t>GM 2</t>
  </si>
  <si>
    <t>Team 2</t>
  </si>
  <si>
    <t>GM 3</t>
  </si>
  <si>
    <t>Orlando Cabrera (Expos), Doug Mentkiewicz (Twins)</t>
  </si>
  <si>
    <t>Team 3</t>
  </si>
  <si>
    <t>Sandy Martinez</t>
  </si>
  <si>
    <t>Jay Payton, Ramon Vazquez, David Pauley and cash</t>
  </si>
  <si>
    <t>David Wells</t>
  </si>
  <si>
    <t>2 years/ $8.15M</t>
  </si>
  <si>
    <t>Edgar Renteria</t>
  </si>
  <si>
    <t>4 years/ $40M</t>
  </si>
  <si>
    <t>Jason Varitek (re-signed)</t>
  </si>
  <si>
    <t>Matt Clement</t>
  </si>
  <si>
    <t>3 years/ $25.8M</t>
  </si>
  <si>
    <t>Doug Mientkiewicz</t>
  </si>
  <si>
    <t>Ian Bladergroen</t>
  </si>
  <si>
    <t>Mets</t>
  </si>
  <si>
    <t>PTBNL: Carlos Torres</t>
  </si>
  <si>
    <t>Alejandro Machado</t>
  </si>
  <si>
    <t>Nationals</t>
  </si>
  <si>
    <t>Adam Hyzdu</t>
  </si>
  <si>
    <t>Blaine Neal</t>
  </si>
  <si>
    <t>Carlos de la Cruz and Kevin Ool</t>
  </si>
  <si>
    <t>Mike Myers</t>
  </si>
  <si>
    <t>Byung-Hyun Kim and cash</t>
  </si>
  <si>
    <t>Charles Johnson and Chris Narveson</t>
  </si>
  <si>
    <t>Simon Pond</t>
  </si>
  <si>
    <t>Orioles</t>
  </si>
  <si>
    <t>Flanagan</t>
  </si>
  <si>
    <t>Jason Kershner</t>
  </si>
  <si>
    <t>Jacoby Ellsbury</t>
  </si>
  <si>
    <t>Craig Hansen</t>
  </si>
  <si>
    <t>Clay Buchholz</t>
  </si>
  <si>
    <t>Tim Hummel</t>
  </si>
  <si>
    <t>Ramon Vazquez</t>
  </si>
  <si>
    <t>Alex Cora</t>
  </si>
  <si>
    <t>Jay Payton and cash</t>
  </si>
  <si>
    <t>Chad Bradford</t>
  </si>
  <si>
    <t>Beane</t>
  </si>
  <si>
    <t>A's</t>
  </si>
  <si>
    <t>Scott Cassidy</t>
  </si>
  <si>
    <t>Chip Ambres and Juan Cedeno</t>
  </si>
  <si>
    <t>Tony Graffanino</t>
  </si>
  <si>
    <t>Barid</t>
  </si>
  <si>
    <t>Kenny Perez and Kyle Bono</t>
  </si>
  <si>
    <t>Jose Cruz and cash</t>
  </si>
  <si>
    <t>Byrnes</t>
  </si>
  <si>
    <t>Olivio Astacio</t>
  </si>
  <si>
    <t>Mike Remlinger and cash</t>
  </si>
  <si>
    <t>Rhys Taylor and Yader Peralta</t>
  </si>
  <si>
    <t>Mike Stanton</t>
  </si>
  <si>
    <t>Hanley Ramirez, Anibal Sanchez, Harvey Garcia, and Jesus Delgado</t>
  </si>
  <si>
    <t>Josh Beckett, Mike Lowell, and Guillermo Mota</t>
  </si>
  <si>
    <t>Jermaine Van Buren</t>
  </si>
  <si>
    <t>Doug Mirabelli</t>
  </si>
  <si>
    <t>Mark Loretta</t>
  </si>
  <si>
    <t>Andy Marte</t>
  </si>
  <si>
    <t>Schuerholz</t>
  </si>
  <si>
    <t>Braves</t>
  </si>
  <si>
    <t>2 years/ $6.7M</t>
  </si>
  <si>
    <t>Guillermo Mota, Andy Marte, Kelly Shoppach, cash and a PTBNL: Randy Newsom</t>
  </si>
  <si>
    <t>Coco Crisp, David Riske and Josh Bard</t>
  </si>
  <si>
    <t>Bronson Arroyo and cash</t>
  </si>
  <si>
    <t>Wily Mo Pena</t>
  </si>
  <si>
    <t>Krivsky</t>
  </si>
  <si>
    <t>Franklin Nunez</t>
  </si>
  <si>
    <t>PTBNL: Brad Baker</t>
  </si>
  <si>
    <t>Cla Meredith, Josh Bard and cash</t>
  </si>
  <si>
    <t>David Riske</t>
  </si>
  <si>
    <t>Williams</t>
  </si>
  <si>
    <t>White Sox</t>
  </si>
  <si>
    <t>Jason Johnson</t>
  </si>
  <si>
    <t>Luke Allen</t>
  </si>
  <si>
    <t>Luis Mendoza</t>
  </si>
  <si>
    <t>Bryan Corey</t>
  </si>
  <si>
    <t>Epstein Resigned shortly after the '05 season.</t>
  </si>
  <si>
    <t>Cash and a PTBNL: Adam Stern</t>
  </si>
  <si>
    <t>Javy Lopez</t>
  </si>
  <si>
    <t>Rangers</t>
  </si>
  <si>
    <t>Daniels</t>
  </si>
  <si>
    <t>Eric Hinske</t>
  </si>
  <si>
    <t>Carlos Pena</t>
  </si>
  <si>
    <t>Minor League Contract</t>
  </si>
  <si>
    <t>Tim Bausher and cash</t>
  </si>
  <si>
    <t>Mike Burns</t>
  </si>
  <si>
    <t>Kevin Jarvis</t>
  </si>
  <si>
    <t>PTBNL: George Kotteras</t>
  </si>
  <si>
    <t>Hideki Okajima</t>
  </si>
  <si>
    <t>2 years/ $2.5M</t>
  </si>
  <si>
    <t>Julio Lugo</t>
  </si>
  <si>
    <t>4 years/ $36M</t>
  </si>
  <si>
    <t>Daisuke Matsuzaka</t>
  </si>
  <si>
    <t>6 years/ $52M</t>
  </si>
  <si>
    <t>Phil Seibel</t>
  </si>
  <si>
    <t>Brendan Donnelly</t>
  </si>
  <si>
    <t>Stoneman</t>
  </si>
  <si>
    <t>Angels</t>
  </si>
  <si>
    <t>J.D. Drew</t>
  </si>
  <si>
    <t>5 years/ $70M</t>
  </si>
  <si>
    <t>Alberto Castillo</t>
  </si>
  <si>
    <t>Cory Keylor</t>
  </si>
  <si>
    <t>Kason Gabbard, David Murphy and Engel Beltre</t>
  </si>
  <si>
    <t>Eric Gagne and cash</t>
  </si>
  <si>
    <t>Joel Pineiro and cash</t>
  </si>
  <si>
    <t>Sean Danielson</t>
  </si>
  <si>
    <t>Wily Mo Pena and cash</t>
  </si>
  <si>
    <t>PTBNL: Chris Carter</t>
  </si>
  <si>
    <t>1 year/ $8M</t>
  </si>
  <si>
    <t>Mike Lowell (Re-signed)</t>
  </si>
  <si>
    <t>Curt Schilling (Re-signed)</t>
  </si>
  <si>
    <t>3 years/ $37.5M</t>
  </si>
  <si>
    <t>Willy Mota and Miguel Socolovich</t>
  </si>
  <si>
    <t>David Aardsma</t>
  </si>
  <si>
    <t>Sean Casey</t>
  </si>
  <si>
    <t>1 year/ $800K</t>
  </si>
  <si>
    <t>Christian Lara and cash</t>
  </si>
  <si>
    <t>Eric Hull</t>
  </si>
  <si>
    <t>Colletti</t>
  </si>
  <si>
    <t>Director of Baseball Operations</t>
  </si>
  <si>
    <t>1997-2002</t>
  </si>
  <si>
    <t>General Manager</t>
  </si>
  <si>
    <t>2002-2005</t>
  </si>
  <si>
    <t>Red Sox</t>
  </si>
  <si>
    <t>2006-Present</t>
  </si>
  <si>
    <t>95-67</t>
  </si>
  <si>
    <t>98-64</t>
  </si>
  <si>
    <t>World Series Champions</t>
  </si>
  <si>
    <t>86-76</t>
  </si>
  <si>
    <t>3rd</t>
  </si>
  <si>
    <t>96-66</t>
  </si>
  <si>
    <t>David Ortiz (extension)</t>
  </si>
  <si>
    <t>4 years/ $52M</t>
  </si>
  <si>
    <t>Josh Beckett (extension)</t>
  </si>
  <si>
    <t>3 years/ $30M</t>
  </si>
  <si>
    <t>Coco Crisp (extension)</t>
  </si>
  <si>
    <t>3 years/ $15.5M</t>
  </si>
  <si>
    <t>Julian Tavarez (Signed by Interim)</t>
  </si>
  <si>
    <t>$51,111,111 Negotiating Fee</t>
  </si>
  <si>
    <t>Playoffs</t>
  </si>
  <si>
    <t>DNQ</t>
  </si>
  <si>
    <t>Brett Bonvechio</t>
  </si>
  <si>
    <t>Dave Murphy</t>
  </si>
  <si>
    <t>Jed Lowrie</t>
  </si>
  <si>
    <t>Supplemental (Pedro Martinez)</t>
  </si>
  <si>
    <t>Compensatory (Derek Lowe)</t>
  </si>
  <si>
    <t>Compensatory (Orlando Cabrera)</t>
  </si>
  <si>
    <t>Michael Bowden</t>
  </si>
  <si>
    <t>Supplemental (Cabrera)</t>
  </si>
  <si>
    <t>Supplemental (Lowe)</t>
  </si>
  <si>
    <t>Supplemental (Cliff Floyd)</t>
  </si>
  <si>
    <t>Justin Masterson</t>
  </si>
  <si>
    <t>9th</t>
  </si>
  <si>
    <t>Ryan Kalish</t>
  </si>
  <si>
    <t>Lars Anderson</t>
  </si>
  <si>
    <t>18th</t>
  </si>
  <si>
    <t>Compiled By: Brendan Bianowicz</t>
  </si>
  <si>
    <r>
      <t xml:space="preserve">* - </t>
    </r>
    <r>
      <rPr>
        <i/>
        <sz val="10"/>
        <rFont val="Arial"/>
        <family val="2"/>
      </rPr>
      <t>Wild Card</t>
    </r>
  </si>
  <si>
    <t>2nd*</t>
  </si>
  <si>
    <t>Lost Divisional Round (White Sox)</t>
  </si>
  <si>
    <t>Lost AL Championship (Yankees)</t>
  </si>
  <si>
    <t>Manager</t>
  </si>
  <si>
    <t>Grady Little</t>
  </si>
  <si>
    <t>Terry Francona</t>
  </si>
  <si>
    <t>Lost AL Championship (Rays)</t>
  </si>
  <si>
    <t>Lost Divisional Round (Angels)</t>
  </si>
  <si>
    <t>Nick Hagadone</t>
  </si>
  <si>
    <t>Supplemental (Alex Gonazalez)</t>
  </si>
  <si>
    <t>Daniel Bard</t>
  </si>
  <si>
    <t>Compensatory (Johnny Damon)</t>
  </si>
  <si>
    <t>Josh Reddick</t>
  </si>
  <si>
    <t>17th</t>
  </si>
  <si>
    <t>Casey Kelly</t>
  </si>
  <si>
    <t>Ryan Westmoreland</t>
  </si>
  <si>
    <t>5th</t>
  </si>
  <si>
    <t>Reymond Fuentes</t>
  </si>
  <si>
    <t>William Wilson</t>
  </si>
  <si>
    <t>Supplemental (Eric Gagne)</t>
  </si>
  <si>
    <t>Bryan Price</t>
  </si>
  <si>
    <t>Manny Ramirez (Dodgers), Craig Hansen and Brandon Moss (Pirates)</t>
  </si>
  <si>
    <t>Jason Bay (Pirates)</t>
  </si>
  <si>
    <t>Huntington</t>
  </si>
  <si>
    <t>Future Considerations</t>
  </si>
  <si>
    <t>Josh Wilson</t>
  </si>
  <si>
    <t>PTBNL: Mickey Hall</t>
  </si>
  <si>
    <t>Paul Byrd</t>
  </si>
  <si>
    <t>Luis Sumoza</t>
  </si>
  <si>
    <t>Mark Kotsay</t>
  </si>
  <si>
    <t>Wren</t>
  </si>
  <si>
    <t>Coco Crisp</t>
  </si>
  <si>
    <t>Ramon Ramirez</t>
  </si>
  <si>
    <t>Moore</t>
  </si>
  <si>
    <t>Cash and a PTBNL: Beaui Vaughan</t>
  </si>
  <si>
    <t>Wes Littleton</t>
  </si>
  <si>
    <t>Junichi Tazawa</t>
  </si>
  <si>
    <t>Brad Penny</t>
  </si>
  <si>
    <t>Waivers (Pirates)</t>
  </si>
  <si>
    <t>Bronson Arroyo</t>
  </si>
  <si>
    <t>Takashi Saito</t>
  </si>
  <si>
    <t>John Smoltz</t>
  </si>
  <si>
    <t>David Pauley</t>
  </si>
  <si>
    <t>Randor Bierd</t>
  </si>
  <si>
    <t>MacPhail</t>
  </si>
  <si>
    <t>Fabian Williamson</t>
  </si>
  <si>
    <t>Zduriencik</t>
  </si>
  <si>
    <t>Chris Duncan</t>
  </si>
  <si>
    <t>Mozeliak</t>
  </si>
  <si>
    <t>Brian Anderson</t>
  </si>
  <si>
    <t>Justin Masterson, Nick Hagadone, and Bryan Price</t>
  </si>
  <si>
    <t>Victor Martinez</t>
  </si>
  <si>
    <t>Adam LaRoche</t>
  </si>
  <si>
    <t>Casey Kotchman</t>
  </si>
  <si>
    <t>Kris Negron</t>
  </si>
  <si>
    <t>Alex Gonzalez</t>
  </si>
  <si>
    <t>Released</t>
  </si>
  <si>
    <t>2 PTBNL: Chris Carter and Eddie Lora</t>
  </si>
  <si>
    <t>Billy Wagner</t>
  </si>
  <si>
    <t>Joey Gathright</t>
  </si>
  <si>
    <t>Hunter Jones and Jose Alvarez</t>
  </si>
  <si>
    <t>Jeremy Hermida</t>
  </si>
  <si>
    <t>Hill</t>
  </si>
  <si>
    <t>Tug Hulett</t>
  </si>
  <si>
    <t>PTBNL: Chris Province</t>
  </si>
  <si>
    <t>Boof Bonser</t>
  </si>
  <si>
    <t>Smith</t>
  </si>
  <si>
    <t>Marco Scutaro</t>
  </si>
  <si>
    <t>John Lackey</t>
  </si>
  <si>
    <t>Mike Cameron</t>
  </si>
  <si>
    <t>1 year/ $5.5M</t>
  </si>
  <si>
    <t>1 year/ $1.5M</t>
  </si>
  <si>
    <t>1 year/ $5M</t>
  </si>
  <si>
    <t>5 years/ $82.5M</t>
  </si>
  <si>
    <t>Kevin Youkilis (Extension)</t>
  </si>
  <si>
    <t>4 years/ $41.125M</t>
  </si>
  <si>
    <t>2 years/ $15.5M</t>
  </si>
  <si>
    <t>2 years/ $12.5M</t>
  </si>
  <si>
    <t>5 years/ $30M</t>
  </si>
  <si>
    <t>Jon Lester (Extension)</t>
  </si>
  <si>
    <t>Dustin Pedroia (Extension)</t>
  </si>
  <si>
    <t>6 years/ $40.5M</t>
  </si>
  <si>
    <t>2 years/ $5M</t>
  </si>
  <si>
    <t>Tim Wakefield (Extension)</t>
  </si>
  <si>
    <t>3 years/ $3.3M</t>
  </si>
  <si>
    <t># of Trades:</t>
  </si>
  <si>
    <t>Different GMs:</t>
  </si>
  <si>
    <t>Trades Made by Ben Cherington &amp; Jed Hoyer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</si>
</sst>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2" xfId="0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left"/>
    </xf>
    <xf numFmtId="0" fontId="0" fillId="34" borderId="11" xfId="0" applyFont="1" applyFill="1" applyBorder="1" applyAlignment="1">
      <alignment/>
    </xf>
    <xf numFmtId="14" fontId="0" fillId="34" borderId="15" xfId="0" applyNumberForma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14" fontId="0" fillId="34" borderId="11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10.140625" style="2" bestFit="1" customWidth="1"/>
    <col min="2" max="2" width="52.7109375" style="0" customWidth="1"/>
    <col min="3" max="3" width="46.00390625" style="0" customWidth="1"/>
    <col min="4" max="4" width="9.7109375" style="0" customWidth="1"/>
    <col min="5" max="5" width="13.421875" style="0" customWidth="1"/>
    <col min="6" max="7" width="9.421875" style="0" customWidth="1"/>
    <col min="8" max="8" width="7.7109375" style="0" customWidth="1"/>
    <col min="9" max="9" width="8.00390625" style="0" customWidth="1"/>
    <col min="10" max="10" width="13.421875" style="0" customWidth="1"/>
    <col min="11" max="11" width="11.140625" style="0" customWidth="1"/>
    <col min="12" max="12" width="9.28125" style="0" customWidth="1"/>
  </cols>
  <sheetData>
    <row r="1" spans="1:11" ht="12.75">
      <c r="A1" s="8" t="s">
        <v>1</v>
      </c>
      <c r="B1" s="8" t="s">
        <v>6</v>
      </c>
      <c r="C1" s="8" t="s">
        <v>7</v>
      </c>
      <c r="D1" s="8" t="s">
        <v>2</v>
      </c>
      <c r="E1" s="8" t="s">
        <v>3</v>
      </c>
      <c r="F1" s="8" t="s">
        <v>114</v>
      </c>
      <c r="G1" s="8" t="s">
        <v>115</v>
      </c>
      <c r="H1" s="8" t="s">
        <v>116</v>
      </c>
      <c r="I1" s="8" t="s">
        <v>118</v>
      </c>
      <c r="J1" s="8" t="s">
        <v>2</v>
      </c>
      <c r="K1" s="8" t="s">
        <v>8</v>
      </c>
    </row>
    <row r="2" spans="1:14" ht="12.75">
      <c r="A2" s="19">
        <v>37602</v>
      </c>
      <c r="B2" s="12" t="s">
        <v>30</v>
      </c>
      <c r="C2" s="12" t="s">
        <v>29</v>
      </c>
      <c r="D2" s="12" t="s">
        <v>27</v>
      </c>
      <c r="E2" s="12" t="s">
        <v>28</v>
      </c>
      <c r="F2" s="20"/>
      <c r="G2" s="21"/>
      <c r="H2" s="21"/>
      <c r="I2" s="22"/>
      <c r="J2" s="4" t="s">
        <v>19</v>
      </c>
      <c r="K2">
        <f aca="true" t="shared" si="0" ref="K2:K32">COUNTIF($D$2:$I$45,J2)+COUNTIF($D$50:$I$91,J2)</f>
        <v>12</v>
      </c>
      <c r="M2" s="3"/>
      <c r="N2" s="4"/>
    </row>
    <row r="3" spans="1:13" ht="12.75">
      <c r="A3" s="19">
        <v>37605</v>
      </c>
      <c r="B3" s="12" t="s">
        <v>26</v>
      </c>
      <c r="C3" s="12" t="s">
        <v>25</v>
      </c>
      <c r="D3" s="12" t="s">
        <v>23</v>
      </c>
      <c r="E3" s="12" t="s">
        <v>24</v>
      </c>
      <c r="F3" s="20"/>
      <c r="G3" s="21"/>
      <c r="H3" s="21"/>
      <c r="I3" s="22"/>
      <c r="J3" s="4" t="s">
        <v>57</v>
      </c>
      <c r="K3">
        <f t="shared" si="0"/>
        <v>7</v>
      </c>
      <c r="L3" s="3"/>
      <c r="M3" s="4"/>
    </row>
    <row r="4" spans="1:11" ht="12.75">
      <c r="A4" s="19">
        <v>37606</v>
      </c>
      <c r="B4" s="12" t="s">
        <v>22</v>
      </c>
      <c r="C4" s="12" t="s">
        <v>21</v>
      </c>
      <c r="D4" s="12" t="s">
        <v>19</v>
      </c>
      <c r="E4" s="12" t="s">
        <v>20</v>
      </c>
      <c r="F4" s="20"/>
      <c r="G4" s="21"/>
      <c r="H4" s="21"/>
      <c r="I4" s="22"/>
      <c r="J4" s="4" t="s">
        <v>27</v>
      </c>
      <c r="K4">
        <f t="shared" si="0"/>
        <v>5</v>
      </c>
    </row>
    <row r="5" spans="1:11" ht="12.75">
      <c r="A5" s="19">
        <v>37667</v>
      </c>
      <c r="B5" s="12" t="s">
        <v>34</v>
      </c>
      <c r="C5" s="12" t="s">
        <v>35</v>
      </c>
      <c r="D5" s="12" t="s">
        <v>37</v>
      </c>
      <c r="E5" s="12" t="s">
        <v>36</v>
      </c>
      <c r="F5" s="20"/>
      <c r="G5" s="21"/>
      <c r="H5" s="21"/>
      <c r="I5" s="22"/>
      <c r="J5" s="4" t="s">
        <v>87</v>
      </c>
      <c r="K5">
        <f t="shared" si="0"/>
        <v>5</v>
      </c>
    </row>
    <row r="6" spans="1:11" ht="12.75">
      <c r="A6" s="19">
        <v>37698</v>
      </c>
      <c r="B6" s="12" t="s">
        <v>38</v>
      </c>
      <c r="C6" s="12" t="s">
        <v>41</v>
      </c>
      <c r="D6" s="12" t="s">
        <v>40</v>
      </c>
      <c r="E6" s="12" t="s">
        <v>39</v>
      </c>
      <c r="F6" s="20"/>
      <c r="G6" s="21"/>
      <c r="H6" s="21"/>
      <c r="I6" s="22"/>
      <c r="J6" s="4" t="s">
        <v>40</v>
      </c>
      <c r="K6">
        <f t="shared" si="0"/>
        <v>4</v>
      </c>
    </row>
    <row r="7" spans="1:11" ht="12.75">
      <c r="A7" s="19">
        <v>37770</v>
      </c>
      <c r="B7" s="12" t="s">
        <v>42</v>
      </c>
      <c r="C7" s="12" t="s">
        <v>43</v>
      </c>
      <c r="D7" s="12" t="s">
        <v>45</v>
      </c>
      <c r="E7" s="12" t="s">
        <v>44</v>
      </c>
      <c r="F7" s="20"/>
      <c r="G7" s="21"/>
      <c r="H7" s="21"/>
      <c r="I7" s="22"/>
      <c r="J7" s="4" t="s">
        <v>102</v>
      </c>
      <c r="K7">
        <f t="shared" si="0"/>
        <v>4</v>
      </c>
    </row>
    <row r="8" spans="1:11" ht="12.75">
      <c r="A8" s="19">
        <v>37778</v>
      </c>
      <c r="B8" s="12" t="s">
        <v>50</v>
      </c>
      <c r="C8" s="12" t="s">
        <v>51</v>
      </c>
      <c r="D8" s="12" t="s">
        <v>53</v>
      </c>
      <c r="E8" s="12" t="s">
        <v>52</v>
      </c>
      <c r="F8" s="20"/>
      <c r="G8" s="21"/>
      <c r="H8" s="21"/>
      <c r="I8" s="22"/>
      <c r="J8" s="4" t="s">
        <v>81</v>
      </c>
      <c r="K8">
        <f t="shared" si="0"/>
        <v>4</v>
      </c>
    </row>
    <row r="9" spans="1:11" ht="12.75">
      <c r="A9" s="19">
        <v>37794</v>
      </c>
      <c r="B9" s="12" t="s">
        <v>54</v>
      </c>
      <c r="C9" s="12" t="s">
        <v>55</v>
      </c>
      <c r="D9" s="12" t="s">
        <v>57</v>
      </c>
      <c r="E9" s="12" t="s">
        <v>56</v>
      </c>
      <c r="F9" s="20"/>
      <c r="G9" s="21"/>
      <c r="H9" s="21"/>
      <c r="I9" s="22"/>
      <c r="J9" s="4" t="s">
        <v>45</v>
      </c>
      <c r="K9">
        <f t="shared" si="0"/>
        <v>3</v>
      </c>
    </row>
    <row r="10" spans="1:11" ht="12.75">
      <c r="A10" s="19">
        <v>37800</v>
      </c>
      <c r="B10" s="12" t="s">
        <v>34</v>
      </c>
      <c r="C10" s="12" t="s">
        <v>58</v>
      </c>
      <c r="D10" s="12" t="s">
        <v>40</v>
      </c>
      <c r="E10" s="12" t="s">
        <v>39</v>
      </c>
      <c r="F10" s="20"/>
      <c r="G10" s="21"/>
      <c r="H10" s="21"/>
      <c r="I10" s="22"/>
      <c r="J10" s="4" t="s">
        <v>142</v>
      </c>
      <c r="K10">
        <f t="shared" si="0"/>
        <v>3</v>
      </c>
    </row>
    <row r="11" spans="1:11" ht="12.75">
      <c r="A11" s="19">
        <v>37824</v>
      </c>
      <c r="B11" s="12" t="s">
        <v>64</v>
      </c>
      <c r="C11" s="12" t="s">
        <v>65</v>
      </c>
      <c r="D11" s="12" t="s">
        <v>67</v>
      </c>
      <c r="E11" s="12" t="s">
        <v>66</v>
      </c>
      <c r="F11" s="20"/>
      <c r="G11" s="21"/>
      <c r="H11" s="21"/>
      <c r="I11" s="22"/>
      <c r="J11" s="4" t="s">
        <v>183</v>
      </c>
      <c r="K11">
        <f t="shared" si="0"/>
        <v>3</v>
      </c>
    </row>
    <row r="12" spans="1:11" ht="12.75">
      <c r="A12" s="19">
        <v>37832</v>
      </c>
      <c r="B12" s="12" t="s">
        <v>68</v>
      </c>
      <c r="C12" s="12" t="s">
        <v>69</v>
      </c>
      <c r="D12" s="12" t="s">
        <v>27</v>
      </c>
      <c r="E12" s="12" t="s">
        <v>28</v>
      </c>
      <c r="F12" s="20"/>
      <c r="G12" s="21"/>
      <c r="H12" s="21"/>
      <c r="I12" s="22"/>
      <c r="J12" s="4" t="s">
        <v>193</v>
      </c>
      <c r="K12">
        <f t="shared" si="0"/>
        <v>3</v>
      </c>
    </row>
    <row r="13" spans="1:11" ht="12.75">
      <c r="A13" s="19">
        <v>37833</v>
      </c>
      <c r="B13" s="12" t="s">
        <v>70</v>
      </c>
      <c r="C13" s="12" t="s">
        <v>71</v>
      </c>
      <c r="D13" s="12" t="s">
        <v>67</v>
      </c>
      <c r="E13" s="12" t="s">
        <v>66</v>
      </c>
      <c r="F13" s="20"/>
      <c r="G13" s="21"/>
      <c r="H13" s="21"/>
      <c r="I13" s="22"/>
      <c r="J13" s="4" t="s">
        <v>23</v>
      </c>
      <c r="K13">
        <f t="shared" si="0"/>
        <v>2</v>
      </c>
    </row>
    <row r="14" spans="1:11" ht="12.75">
      <c r="A14" s="19">
        <v>37861</v>
      </c>
      <c r="B14" s="12" t="s">
        <v>72</v>
      </c>
      <c r="C14" s="12" t="s">
        <v>73</v>
      </c>
      <c r="D14" s="12" t="s">
        <v>19</v>
      </c>
      <c r="E14" s="12" t="s">
        <v>20</v>
      </c>
      <c r="F14" s="20"/>
      <c r="G14" s="21"/>
      <c r="H14" s="21"/>
      <c r="I14" s="22"/>
      <c r="J14" s="4" t="s">
        <v>67</v>
      </c>
      <c r="K14">
        <f t="shared" si="0"/>
        <v>2</v>
      </c>
    </row>
    <row r="15" spans="1:11" ht="12.75">
      <c r="A15" s="19">
        <v>37953</v>
      </c>
      <c r="B15" s="12" t="s">
        <v>74</v>
      </c>
      <c r="C15" s="12" t="s">
        <v>75</v>
      </c>
      <c r="D15" s="12" t="s">
        <v>45</v>
      </c>
      <c r="E15" s="12" t="s">
        <v>44</v>
      </c>
      <c r="F15" s="20"/>
      <c r="G15" s="21"/>
      <c r="H15" s="21"/>
      <c r="I15" s="22"/>
      <c r="J15" s="4" t="s">
        <v>91</v>
      </c>
      <c r="K15">
        <f t="shared" si="0"/>
        <v>2</v>
      </c>
    </row>
    <row r="16" spans="1:11" ht="12.75">
      <c r="A16" s="19">
        <v>37971</v>
      </c>
      <c r="B16" s="12" t="s">
        <v>76</v>
      </c>
      <c r="C16" s="12" t="s">
        <v>77</v>
      </c>
      <c r="D16" s="12" t="s">
        <v>40</v>
      </c>
      <c r="E16" s="12" t="s">
        <v>39</v>
      </c>
      <c r="F16" s="20"/>
      <c r="G16" s="21"/>
      <c r="H16" s="21"/>
      <c r="I16" s="22"/>
      <c r="J16" s="4" t="s">
        <v>108</v>
      </c>
      <c r="K16">
        <f t="shared" si="0"/>
        <v>2</v>
      </c>
    </row>
    <row r="17" spans="1:11" ht="12.75">
      <c r="A17" s="19">
        <v>37991</v>
      </c>
      <c r="B17" s="12" t="s">
        <v>79</v>
      </c>
      <c r="C17" s="12" t="s">
        <v>76</v>
      </c>
      <c r="D17" s="12" t="s">
        <v>81</v>
      </c>
      <c r="E17" s="12" t="s">
        <v>80</v>
      </c>
      <c r="F17" s="20"/>
      <c r="G17" s="21"/>
      <c r="H17" s="21"/>
      <c r="I17" s="22"/>
      <c r="J17" s="4" t="s">
        <v>231</v>
      </c>
      <c r="K17">
        <f t="shared" si="0"/>
        <v>2</v>
      </c>
    </row>
    <row r="18" spans="1:11" ht="12.75">
      <c r="A18" s="19">
        <v>38067</v>
      </c>
      <c r="B18" s="12" t="s">
        <v>84</v>
      </c>
      <c r="C18" s="12" t="s">
        <v>85</v>
      </c>
      <c r="D18" s="12" t="s">
        <v>87</v>
      </c>
      <c r="E18" s="12" t="s">
        <v>86</v>
      </c>
      <c r="F18" s="20"/>
      <c r="G18" s="21"/>
      <c r="H18" s="21"/>
      <c r="I18" s="22"/>
      <c r="J18" s="4" t="s">
        <v>294</v>
      </c>
      <c r="K18">
        <f t="shared" si="0"/>
        <v>2</v>
      </c>
    </row>
    <row r="19" spans="1:11" ht="12.75">
      <c r="A19" s="19">
        <v>38096</v>
      </c>
      <c r="B19" s="12" t="s">
        <v>88</v>
      </c>
      <c r="C19" s="12" t="s">
        <v>76</v>
      </c>
      <c r="D19" s="12" t="s">
        <v>23</v>
      </c>
      <c r="E19" s="12" t="s">
        <v>24</v>
      </c>
      <c r="F19" s="20"/>
      <c r="G19" s="21"/>
      <c r="H19" s="21"/>
      <c r="I19" s="22"/>
      <c r="J19" s="4" t="s">
        <v>301</v>
      </c>
      <c r="K19">
        <f t="shared" si="0"/>
        <v>2</v>
      </c>
    </row>
    <row r="20" spans="1:11" ht="12.75">
      <c r="A20" s="19">
        <v>38098</v>
      </c>
      <c r="B20" s="12" t="s">
        <v>34</v>
      </c>
      <c r="C20" s="12" t="s">
        <v>89</v>
      </c>
      <c r="D20" s="12" t="s">
        <v>91</v>
      </c>
      <c r="E20" s="12" t="s">
        <v>90</v>
      </c>
      <c r="F20" s="20"/>
      <c r="G20" s="21"/>
      <c r="H20" s="21"/>
      <c r="I20" s="22"/>
      <c r="J20" s="4" t="s">
        <v>304</v>
      </c>
      <c r="K20">
        <f t="shared" si="0"/>
        <v>2</v>
      </c>
    </row>
    <row r="21" spans="1:11" ht="12.75">
      <c r="A21" s="19">
        <v>38122</v>
      </c>
      <c r="B21" s="12" t="s">
        <v>254</v>
      </c>
      <c r="C21" s="12" t="s">
        <v>109</v>
      </c>
      <c r="D21" s="12" t="s">
        <v>19</v>
      </c>
      <c r="E21" s="12" t="s">
        <v>20</v>
      </c>
      <c r="F21" s="20"/>
      <c r="G21" s="21"/>
      <c r="H21" s="21"/>
      <c r="I21" s="22"/>
      <c r="J21" s="4" t="s">
        <v>315</v>
      </c>
      <c r="K21">
        <f t="shared" si="0"/>
        <v>2</v>
      </c>
    </row>
    <row r="22" spans="1:11" ht="12.75">
      <c r="A22" s="19">
        <v>38162</v>
      </c>
      <c r="B22" s="12" t="s">
        <v>96</v>
      </c>
      <c r="C22" s="12" t="s">
        <v>76</v>
      </c>
      <c r="D22" s="12" t="s">
        <v>98</v>
      </c>
      <c r="E22" s="12" t="s">
        <v>97</v>
      </c>
      <c r="F22" s="20"/>
      <c r="G22" s="21"/>
      <c r="H22" s="21"/>
      <c r="I22" s="22"/>
      <c r="J22" s="4" t="s">
        <v>37</v>
      </c>
      <c r="K22">
        <f t="shared" si="0"/>
        <v>1</v>
      </c>
    </row>
    <row r="23" spans="1:11" ht="12.75">
      <c r="A23" s="19">
        <v>38170</v>
      </c>
      <c r="B23" s="12" t="s">
        <v>34</v>
      </c>
      <c r="C23" s="12" t="s">
        <v>99</v>
      </c>
      <c r="D23" s="12" t="s">
        <v>19</v>
      </c>
      <c r="E23" s="12" t="s">
        <v>20</v>
      </c>
      <c r="F23" s="20"/>
      <c r="G23" s="21"/>
      <c r="H23" s="21"/>
      <c r="I23" s="22"/>
      <c r="J23" s="4" t="s">
        <v>53</v>
      </c>
      <c r="K23">
        <f t="shared" si="0"/>
        <v>1</v>
      </c>
    </row>
    <row r="24" spans="1:11" ht="12.75">
      <c r="A24" s="19">
        <v>38170</v>
      </c>
      <c r="B24" s="12" t="s">
        <v>100</v>
      </c>
      <c r="C24" s="12" t="s">
        <v>101</v>
      </c>
      <c r="D24" s="12" t="s">
        <v>102</v>
      </c>
      <c r="E24" s="12" t="s">
        <v>103</v>
      </c>
      <c r="F24" s="20"/>
      <c r="G24" s="21"/>
      <c r="H24" s="21"/>
      <c r="I24" s="22"/>
      <c r="J24" s="4" t="s">
        <v>98</v>
      </c>
      <c r="K24">
        <f t="shared" si="0"/>
        <v>1</v>
      </c>
    </row>
    <row r="25" spans="1:11" ht="12.75">
      <c r="A25" s="19">
        <v>38189</v>
      </c>
      <c r="B25" s="12" t="s">
        <v>76</v>
      </c>
      <c r="C25" s="12" t="s">
        <v>104</v>
      </c>
      <c r="D25" s="12" t="s">
        <v>102</v>
      </c>
      <c r="E25" s="12" t="s">
        <v>103</v>
      </c>
      <c r="F25" s="20"/>
      <c r="G25" s="21"/>
      <c r="H25" s="21"/>
      <c r="I25" s="22"/>
      <c r="J25" s="4" t="s">
        <v>112</v>
      </c>
      <c r="K25">
        <f t="shared" si="0"/>
        <v>1</v>
      </c>
    </row>
    <row r="26" spans="1:11" ht="12.75">
      <c r="A26" s="19">
        <v>38192</v>
      </c>
      <c r="B26" s="12" t="s">
        <v>105</v>
      </c>
      <c r="C26" s="12" t="s">
        <v>106</v>
      </c>
      <c r="D26" s="12" t="s">
        <v>108</v>
      </c>
      <c r="E26" s="12" t="s">
        <v>107</v>
      </c>
      <c r="F26" s="20"/>
      <c r="G26" s="21"/>
      <c r="H26" s="21"/>
      <c r="I26" s="22"/>
      <c r="J26" s="4" t="s">
        <v>152</v>
      </c>
      <c r="K26">
        <f t="shared" si="0"/>
        <v>1</v>
      </c>
    </row>
    <row r="27" spans="1:11" ht="12.75">
      <c r="A27" s="19">
        <v>38199</v>
      </c>
      <c r="B27" s="12" t="s">
        <v>109</v>
      </c>
      <c r="C27" s="12" t="s">
        <v>110</v>
      </c>
      <c r="D27" s="12" t="s">
        <v>112</v>
      </c>
      <c r="E27" s="12" t="s">
        <v>111</v>
      </c>
      <c r="F27" s="20"/>
      <c r="G27" s="21"/>
      <c r="H27" s="21"/>
      <c r="I27" s="22"/>
      <c r="J27" s="4" t="s">
        <v>160</v>
      </c>
      <c r="K27">
        <f t="shared" si="0"/>
        <v>1</v>
      </c>
    </row>
    <row r="28" spans="1:11" ht="12.75">
      <c r="A28" s="19">
        <v>38199</v>
      </c>
      <c r="B28" s="12" t="s">
        <v>113</v>
      </c>
      <c r="C28" s="12" t="s">
        <v>117</v>
      </c>
      <c r="D28" s="12" t="s">
        <v>81</v>
      </c>
      <c r="E28" s="12" t="s">
        <v>80</v>
      </c>
      <c r="F28" s="12" t="s">
        <v>91</v>
      </c>
      <c r="G28" s="12" t="s">
        <v>90</v>
      </c>
      <c r="H28" s="12" t="s">
        <v>102</v>
      </c>
      <c r="I28" s="12" t="s">
        <v>103</v>
      </c>
      <c r="J28" s="4" t="s">
        <v>209</v>
      </c>
      <c r="K28">
        <f t="shared" si="0"/>
        <v>1</v>
      </c>
    </row>
    <row r="29" spans="1:11" ht="12.75">
      <c r="A29" s="19">
        <v>38230</v>
      </c>
      <c r="B29" s="12" t="s">
        <v>34</v>
      </c>
      <c r="C29" s="12" t="s">
        <v>119</v>
      </c>
      <c r="D29" s="12" t="s">
        <v>57</v>
      </c>
      <c r="E29" s="12" t="s">
        <v>56</v>
      </c>
      <c r="F29" s="20"/>
      <c r="G29" s="21"/>
      <c r="H29" s="21"/>
      <c r="I29" s="22"/>
      <c r="J29" s="4" t="s">
        <v>317</v>
      </c>
      <c r="K29">
        <f t="shared" si="0"/>
        <v>1</v>
      </c>
    </row>
    <row r="30" spans="1:11" ht="12.75">
      <c r="A30" s="19">
        <v>38341</v>
      </c>
      <c r="B30" s="12" t="s">
        <v>110</v>
      </c>
      <c r="C30" s="12" t="s">
        <v>120</v>
      </c>
      <c r="D30" s="12" t="s">
        <v>19</v>
      </c>
      <c r="E30" s="12" t="s">
        <v>20</v>
      </c>
      <c r="F30" s="20"/>
      <c r="G30" s="21"/>
      <c r="H30" s="21"/>
      <c r="I30" s="22"/>
      <c r="J30" s="4" t="s">
        <v>319</v>
      </c>
      <c r="K30">
        <f t="shared" si="0"/>
        <v>1</v>
      </c>
    </row>
    <row r="31" spans="1:11" ht="12.75">
      <c r="A31" s="19">
        <v>38379</v>
      </c>
      <c r="B31" s="12" t="s">
        <v>128</v>
      </c>
      <c r="C31" s="12" t="s">
        <v>129</v>
      </c>
      <c r="D31" s="12" t="s">
        <v>81</v>
      </c>
      <c r="E31" s="12" t="s">
        <v>130</v>
      </c>
      <c r="F31" s="20"/>
      <c r="G31" s="21"/>
      <c r="H31" s="21"/>
      <c r="I31" s="22"/>
      <c r="J31" s="4" t="s">
        <v>333</v>
      </c>
      <c r="K31">
        <f t="shared" si="0"/>
        <v>1</v>
      </c>
    </row>
    <row r="32" spans="1:11" ht="12.75">
      <c r="A32" s="19">
        <v>38398</v>
      </c>
      <c r="B32" s="12" t="s">
        <v>131</v>
      </c>
      <c r="C32" s="12" t="s">
        <v>132</v>
      </c>
      <c r="D32" s="12" t="s">
        <v>27</v>
      </c>
      <c r="E32" s="12" t="s">
        <v>133</v>
      </c>
      <c r="F32" s="20"/>
      <c r="G32" s="21"/>
      <c r="H32" s="21"/>
      <c r="I32" s="22"/>
      <c r="J32" s="4" t="s">
        <v>337</v>
      </c>
      <c r="K32">
        <f t="shared" si="0"/>
        <v>1</v>
      </c>
    </row>
    <row r="33" spans="1:10" ht="12.75">
      <c r="A33" s="19">
        <v>38433</v>
      </c>
      <c r="B33" s="12" t="s">
        <v>134</v>
      </c>
      <c r="C33" s="12" t="s">
        <v>135</v>
      </c>
      <c r="D33" s="12" t="s">
        <v>19</v>
      </c>
      <c r="E33" s="12" t="s">
        <v>20</v>
      </c>
      <c r="F33" s="20"/>
      <c r="G33" s="21"/>
      <c r="H33" s="21"/>
      <c r="I33" s="22"/>
      <c r="J33" s="4"/>
    </row>
    <row r="34" spans="1:11" ht="12.75">
      <c r="A34" s="19">
        <v>38440</v>
      </c>
      <c r="B34" s="12" t="s">
        <v>136</v>
      </c>
      <c r="C34" s="12" t="s">
        <v>137</v>
      </c>
      <c r="D34" s="12" t="s">
        <v>87</v>
      </c>
      <c r="E34" s="12" t="s">
        <v>86</v>
      </c>
      <c r="F34" s="20"/>
      <c r="G34" s="21"/>
      <c r="H34" s="21"/>
      <c r="I34" s="22"/>
      <c r="J34" s="1" t="s">
        <v>356</v>
      </c>
      <c r="K34">
        <f>SUM(K2:K33)</f>
        <v>82</v>
      </c>
    </row>
    <row r="35" spans="1:11" ht="12.75">
      <c r="A35" s="19">
        <v>38441</v>
      </c>
      <c r="B35" s="12" t="s">
        <v>138</v>
      </c>
      <c r="C35" s="12" t="s">
        <v>139</v>
      </c>
      <c r="D35" s="12" t="s">
        <v>40</v>
      </c>
      <c r="E35" s="12" t="s">
        <v>39</v>
      </c>
      <c r="F35" s="20"/>
      <c r="G35" s="21"/>
      <c r="H35" s="21"/>
      <c r="I35" s="22"/>
      <c r="J35" s="1" t="s">
        <v>357</v>
      </c>
      <c r="K35">
        <v>31</v>
      </c>
    </row>
    <row r="36" spans="1:10" ht="12.75">
      <c r="A36" s="19">
        <v>38477</v>
      </c>
      <c r="B36" s="12" t="s">
        <v>140</v>
      </c>
      <c r="C36" s="12" t="s">
        <v>76</v>
      </c>
      <c r="D36" s="12" t="s">
        <v>142</v>
      </c>
      <c r="E36" s="12" t="s">
        <v>141</v>
      </c>
      <c r="F36" s="20"/>
      <c r="G36" s="21"/>
      <c r="H36" s="21"/>
      <c r="I36" s="22"/>
      <c r="J36" s="4"/>
    </row>
    <row r="37" spans="1:10" ht="12.75">
      <c r="A37" s="19">
        <v>38491</v>
      </c>
      <c r="B37" s="12" t="s">
        <v>143</v>
      </c>
      <c r="C37" s="12" t="s">
        <v>76</v>
      </c>
      <c r="D37" s="12" t="s">
        <v>19</v>
      </c>
      <c r="E37" s="12" t="s">
        <v>20</v>
      </c>
      <c r="F37" s="20"/>
      <c r="G37" s="21"/>
      <c r="H37" s="21"/>
      <c r="I37" s="22"/>
      <c r="J37" s="4"/>
    </row>
    <row r="38" spans="1:10" ht="12.75">
      <c r="A38" s="19">
        <v>38525</v>
      </c>
      <c r="B38" s="12" t="s">
        <v>147</v>
      </c>
      <c r="C38" s="12" t="s">
        <v>76</v>
      </c>
      <c r="D38" s="12" t="s">
        <v>87</v>
      </c>
      <c r="E38" s="12" t="s">
        <v>86</v>
      </c>
      <c r="F38" s="20"/>
      <c r="G38" s="21"/>
      <c r="H38" s="21"/>
      <c r="I38" s="22"/>
      <c r="J38" s="4"/>
    </row>
    <row r="39" spans="1:10" ht="12.75">
      <c r="A39" s="19">
        <v>38540</v>
      </c>
      <c r="B39" s="12" t="s">
        <v>148</v>
      </c>
      <c r="C39" s="12" t="s">
        <v>149</v>
      </c>
      <c r="D39" s="12" t="s">
        <v>57</v>
      </c>
      <c r="E39" s="12" t="s">
        <v>56</v>
      </c>
      <c r="F39" s="20"/>
      <c r="G39" s="21"/>
      <c r="H39" s="21"/>
      <c r="I39" s="22"/>
      <c r="J39" s="4"/>
    </row>
    <row r="40" spans="1:10" ht="12.75">
      <c r="A40" s="19">
        <v>38546</v>
      </c>
      <c r="B40" s="12" t="s">
        <v>150</v>
      </c>
      <c r="C40" s="12" t="s">
        <v>151</v>
      </c>
      <c r="D40" s="12" t="s">
        <v>152</v>
      </c>
      <c r="E40" s="12" t="s">
        <v>153</v>
      </c>
      <c r="F40" s="20"/>
      <c r="G40" s="21"/>
      <c r="H40" s="21"/>
      <c r="I40" s="22"/>
      <c r="J40" s="4"/>
    </row>
    <row r="41" spans="1:10" ht="12.75">
      <c r="A41" s="19">
        <v>38552</v>
      </c>
      <c r="B41" s="12" t="s">
        <v>154</v>
      </c>
      <c r="C41" s="12" t="s">
        <v>134</v>
      </c>
      <c r="D41" s="12" t="s">
        <v>19</v>
      </c>
      <c r="E41" s="12" t="s">
        <v>20</v>
      </c>
      <c r="F41" s="20"/>
      <c r="G41" s="21"/>
      <c r="H41" s="21"/>
      <c r="I41" s="22"/>
      <c r="J41" s="4"/>
    </row>
    <row r="42" spans="1:10" ht="12.75">
      <c r="A42" s="19">
        <v>38552</v>
      </c>
      <c r="B42" s="12" t="s">
        <v>155</v>
      </c>
      <c r="C42" s="12" t="s">
        <v>156</v>
      </c>
      <c r="D42" s="12" t="s">
        <v>157</v>
      </c>
      <c r="E42" s="12" t="s">
        <v>97</v>
      </c>
      <c r="F42" s="20"/>
      <c r="G42" s="21"/>
      <c r="H42" s="21"/>
      <c r="I42" s="22"/>
      <c r="J42" s="4"/>
    </row>
    <row r="43" spans="1:9" ht="12.75">
      <c r="A43" s="19">
        <v>38563</v>
      </c>
      <c r="B43" s="12" t="s">
        <v>158</v>
      </c>
      <c r="C43" s="12" t="s">
        <v>159</v>
      </c>
      <c r="D43" s="12" t="s">
        <v>45</v>
      </c>
      <c r="E43" s="12" t="s">
        <v>44</v>
      </c>
      <c r="F43" s="20"/>
      <c r="G43" s="21"/>
      <c r="H43" s="21"/>
      <c r="I43" s="22"/>
    </row>
    <row r="44" spans="1:9" ht="12.75">
      <c r="A44" s="19">
        <v>38573</v>
      </c>
      <c r="B44" s="12" t="s">
        <v>161</v>
      </c>
      <c r="C44" s="12" t="s">
        <v>162</v>
      </c>
      <c r="D44" s="12" t="s">
        <v>102</v>
      </c>
      <c r="E44" s="12" t="s">
        <v>103</v>
      </c>
      <c r="F44" s="20"/>
      <c r="G44" s="21"/>
      <c r="H44" s="21"/>
      <c r="I44" s="22"/>
    </row>
    <row r="45" spans="1:9" ht="12.75">
      <c r="A45" s="19">
        <v>38624</v>
      </c>
      <c r="B45" s="12" t="s">
        <v>163</v>
      </c>
      <c r="C45" s="12" t="s">
        <v>164</v>
      </c>
      <c r="D45" s="12" t="s">
        <v>27</v>
      </c>
      <c r="E45" s="12" t="s">
        <v>133</v>
      </c>
      <c r="F45" s="20"/>
      <c r="G45" s="21"/>
      <c r="H45" s="21"/>
      <c r="I45" s="22"/>
    </row>
    <row r="46" spans="1:9" ht="12.75">
      <c r="A46" s="27">
        <v>38680</v>
      </c>
      <c r="B46" s="28" t="s">
        <v>165</v>
      </c>
      <c r="C46" s="28" t="s">
        <v>166</v>
      </c>
      <c r="D46" s="28" t="s">
        <v>37</v>
      </c>
      <c r="E46" s="28" t="s">
        <v>36</v>
      </c>
      <c r="F46" s="30"/>
      <c r="G46" s="31"/>
      <c r="H46" s="31"/>
      <c r="I46" s="32"/>
    </row>
    <row r="47" spans="1:9" ht="12.75">
      <c r="A47" s="29">
        <v>38687</v>
      </c>
      <c r="B47" s="26" t="s">
        <v>34</v>
      </c>
      <c r="C47" s="26" t="s">
        <v>167</v>
      </c>
      <c r="D47" s="26" t="s">
        <v>102</v>
      </c>
      <c r="E47" s="26" t="s">
        <v>103</v>
      </c>
      <c r="F47" s="30"/>
      <c r="G47" s="31"/>
      <c r="H47" s="31"/>
      <c r="I47" s="32"/>
    </row>
    <row r="48" spans="1:9" ht="12.75">
      <c r="A48" s="29">
        <v>38693</v>
      </c>
      <c r="B48" s="26" t="s">
        <v>168</v>
      </c>
      <c r="C48" s="26" t="s">
        <v>169</v>
      </c>
      <c r="D48" s="26" t="s">
        <v>19</v>
      </c>
      <c r="E48" s="26" t="s">
        <v>20</v>
      </c>
      <c r="F48" s="30"/>
      <c r="G48" s="31"/>
      <c r="H48" s="31"/>
      <c r="I48" s="32"/>
    </row>
    <row r="49" spans="1:9" ht="12.75">
      <c r="A49" s="29">
        <v>38694</v>
      </c>
      <c r="B49" s="26" t="s">
        <v>123</v>
      </c>
      <c r="C49" s="26" t="s">
        <v>170</v>
      </c>
      <c r="D49" s="26" t="s">
        <v>171</v>
      </c>
      <c r="E49" s="26" t="s">
        <v>172</v>
      </c>
      <c r="F49" s="30"/>
      <c r="G49" s="31"/>
      <c r="H49" s="31"/>
      <c r="I49" s="32"/>
    </row>
    <row r="50" spans="1:9" ht="12.75">
      <c r="A50" s="6">
        <v>38744</v>
      </c>
      <c r="B50" s="4" t="s">
        <v>174</v>
      </c>
      <c r="C50" s="4" t="s">
        <v>175</v>
      </c>
      <c r="D50" s="4" t="s">
        <v>57</v>
      </c>
      <c r="E50" s="4" t="s">
        <v>56</v>
      </c>
      <c r="F50" s="20"/>
      <c r="G50" s="21"/>
      <c r="H50" s="21"/>
      <c r="I50" s="22"/>
    </row>
    <row r="51" spans="1:9" ht="12.75">
      <c r="A51" s="6">
        <v>38796</v>
      </c>
      <c r="B51" s="4" t="s">
        <v>176</v>
      </c>
      <c r="C51" s="4" t="s">
        <v>177</v>
      </c>
      <c r="D51" s="4" t="s">
        <v>178</v>
      </c>
      <c r="E51" s="4" t="s">
        <v>28</v>
      </c>
      <c r="F51" s="20"/>
      <c r="G51" s="21"/>
      <c r="H51" s="21"/>
      <c r="I51" s="22"/>
    </row>
    <row r="52" spans="1:9" ht="12.75">
      <c r="A52" s="6">
        <v>38832</v>
      </c>
      <c r="B52" s="4" t="s">
        <v>179</v>
      </c>
      <c r="C52" s="4" t="s">
        <v>180</v>
      </c>
      <c r="D52" s="4" t="s">
        <v>171</v>
      </c>
      <c r="E52" s="4" t="s">
        <v>172</v>
      </c>
      <c r="F52" s="20"/>
      <c r="G52" s="21"/>
      <c r="H52" s="21"/>
      <c r="I52" s="22"/>
    </row>
    <row r="53" spans="1:9" ht="12.75">
      <c r="A53" s="6">
        <v>38838</v>
      </c>
      <c r="B53" s="4" t="s">
        <v>181</v>
      </c>
      <c r="C53" s="4" t="s">
        <v>168</v>
      </c>
      <c r="D53" s="4" t="s">
        <v>19</v>
      </c>
      <c r="E53" s="4" t="s">
        <v>20</v>
      </c>
      <c r="F53" s="20"/>
      <c r="G53" s="21"/>
      <c r="H53" s="21"/>
      <c r="I53" s="22"/>
    </row>
    <row r="54" spans="1:9" ht="12.75">
      <c r="A54" s="7">
        <v>38883</v>
      </c>
      <c r="B54" s="4" t="s">
        <v>182</v>
      </c>
      <c r="C54" s="4" t="s">
        <v>38</v>
      </c>
      <c r="D54" s="4" t="s">
        <v>183</v>
      </c>
      <c r="E54" s="4" t="s">
        <v>184</v>
      </c>
      <c r="F54" s="20"/>
      <c r="G54" s="21"/>
      <c r="H54" s="21"/>
      <c r="I54" s="22"/>
    </row>
    <row r="55" spans="1:9" ht="12.75">
      <c r="A55" s="6">
        <v>38889</v>
      </c>
      <c r="B55" s="4" t="s">
        <v>34</v>
      </c>
      <c r="C55" s="4" t="s">
        <v>185</v>
      </c>
      <c r="D55" s="4" t="s">
        <v>57</v>
      </c>
      <c r="E55" s="4" t="s">
        <v>56</v>
      </c>
      <c r="F55" s="20"/>
      <c r="G55" s="21"/>
      <c r="H55" s="21"/>
      <c r="I55" s="22"/>
    </row>
    <row r="56" spans="1:9" ht="12.75">
      <c r="A56" s="6">
        <v>38919</v>
      </c>
      <c r="B56" s="4" t="s">
        <v>186</v>
      </c>
      <c r="C56" s="4" t="s">
        <v>76</v>
      </c>
      <c r="D56" s="4" t="s">
        <v>19</v>
      </c>
      <c r="E56" s="4" t="s">
        <v>20</v>
      </c>
      <c r="F56" s="20"/>
      <c r="G56" s="21"/>
      <c r="H56" s="21"/>
      <c r="I56" s="22"/>
    </row>
    <row r="57" spans="1:9" ht="12.75">
      <c r="A57" s="6">
        <v>38928</v>
      </c>
      <c r="B57" s="4" t="s">
        <v>187</v>
      </c>
      <c r="C57" s="4" t="s">
        <v>188</v>
      </c>
      <c r="D57" s="4" t="s">
        <v>193</v>
      </c>
      <c r="E57" s="4" t="s">
        <v>192</v>
      </c>
      <c r="F57" s="20"/>
      <c r="G57" s="21"/>
      <c r="H57" s="21"/>
      <c r="I57" s="22"/>
    </row>
    <row r="58" spans="1:9" ht="12.75">
      <c r="A58" s="6">
        <v>38933</v>
      </c>
      <c r="B58" s="4" t="s">
        <v>190</v>
      </c>
      <c r="C58" s="4" t="s">
        <v>191</v>
      </c>
      <c r="D58" s="4" t="s">
        <v>142</v>
      </c>
      <c r="E58" s="4" t="s">
        <v>141</v>
      </c>
      <c r="F58" s="20"/>
      <c r="G58" s="21"/>
      <c r="H58" s="21"/>
      <c r="I58" s="22"/>
    </row>
    <row r="59" spans="1:9" ht="12.75">
      <c r="A59" s="6">
        <v>38946</v>
      </c>
      <c r="B59" s="4" t="s">
        <v>34</v>
      </c>
      <c r="C59" s="4" t="s">
        <v>194</v>
      </c>
      <c r="D59" s="4" t="s">
        <v>108</v>
      </c>
      <c r="E59" s="4" t="s">
        <v>107</v>
      </c>
      <c r="F59" s="20"/>
      <c r="G59" s="21"/>
      <c r="H59" s="21"/>
      <c r="I59" s="22"/>
    </row>
    <row r="60" spans="1:9" ht="12.75">
      <c r="A60" s="6">
        <v>38957</v>
      </c>
      <c r="B60" s="4" t="s">
        <v>197</v>
      </c>
      <c r="C60" s="4" t="s">
        <v>198</v>
      </c>
      <c r="D60" s="4" t="s">
        <v>178</v>
      </c>
      <c r="E60" s="4" t="s">
        <v>28</v>
      </c>
      <c r="F60" s="20"/>
      <c r="G60" s="21"/>
      <c r="H60" s="21"/>
      <c r="I60" s="22"/>
    </row>
    <row r="61" spans="1:9" ht="12.75">
      <c r="A61" s="6">
        <v>38960</v>
      </c>
      <c r="B61" s="4" t="s">
        <v>76</v>
      </c>
      <c r="C61" s="4" t="s">
        <v>199</v>
      </c>
      <c r="D61" s="4" t="s">
        <v>160</v>
      </c>
      <c r="E61" s="4" t="s">
        <v>44</v>
      </c>
      <c r="F61" s="20"/>
      <c r="G61" s="21"/>
      <c r="H61" s="21"/>
      <c r="I61" s="22"/>
    </row>
    <row r="62" spans="1:9" ht="12.75">
      <c r="A62" s="6">
        <v>38960</v>
      </c>
      <c r="B62" s="4" t="s">
        <v>121</v>
      </c>
      <c r="C62" s="4" t="s">
        <v>200</v>
      </c>
      <c r="D62" s="4" t="s">
        <v>19</v>
      </c>
      <c r="E62" s="4" t="s">
        <v>20</v>
      </c>
      <c r="F62" s="20"/>
      <c r="G62" s="21"/>
      <c r="H62" s="21"/>
      <c r="I62" s="22"/>
    </row>
    <row r="63" spans="1:9" ht="12.75">
      <c r="A63" s="6">
        <v>39066</v>
      </c>
      <c r="B63" s="4" t="s">
        <v>207</v>
      </c>
      <c r="C63" s="4" t="s">
        <v>208</v>
      </c>
      <c r="D63" s="4" t="s">
        <v>209</v>
      </c>
      <c r="E63" s="4" t="s">
        <v>210</v>
      </c>
      <c r="F63" s="20"/>
      <c r="G63" s="21"/>
      <c r="H63" s="21"/>
      <c r="I63" s="22"/>
    </row>
    <row r="64" spans="1:9" ht="12.75">
      <c r="A64" s="6">
        <v>39168</v>
      </c>
      <c r="B64" s="4" t="s">
        <v>213</v>
      </c>
      <c r="C64" s="4" t="s">
        <v>214</v>
      </c>
      <c r="D64" s="4" t="s">
        <v>142</v>
      </c>
      <c r="E64" s="4" t="s">
        <v>141</v>
      </c>
      <c r="F64" s="20"/>
      <c r="G64" s="21"/>
      <c r="H64" s="21"/>
      <c r="I64" s="22"/>
    </row>
    <row r="65" spans="1:9" ht="12.75">
      <c r="A65" s="6">
        <v>39294</v>
      </c>
      <c r="B65" s="4" t="s">
        <v>215</v>
      </c>
      <c r="C65" s="4" t="s">
        <v>216</v>
      </c>
      <c r="D65" s="4" t="s">
        <v>193</v>
      </c>
      <c r="E65" s="4" t="s">
        <v>192</v>
      </c>
      <c r="F65" s="20"/>
      <c r="G65" s="21"/>
      <c r="H65" s="21"/>
      <c r="I65" s="22"/>
    </row>
    <row r="66" spans="1:9" ht="12.75">
      <c r="A66" s="6">
        <v>39294</v>
      </c>
      <c r="B66" s="4" t="s">
        <v>217</v>
      </c>
      <c r="C66" s="4" t="s">
        <v>218</v>
      </c>
      <c r="D66" s="4" t="s">
        <v>87</v>
      </c>
      <c r="E66" s="4" t="s">
        <v>86</v>
      </c>
      <c r="F66" s="20"/>
      <c r="G66" s="21"/>
      <c r="H66" s="21"/>
      <c r="I66" s="22"/>
    </row>
    <row r="67" spans="1:9" ht="12.75">
      <c r="A67" s="6">
        <v>39311</v>
      </c>
      <c r="B67" s="4" t="s">
        <v>219</v>
      </c>
      <c r="C67" s="4" t="s">
        <v>220</v>
      </c>
      <c r="D67" s="4" t="s">
        <v>27</v>
      </c>
      <c r="E67" s="4" t="s">
        <v>133</v>
      </c>
      <c r="F67" s="20"/>
      <c r="G67" s="21"/>
      <c r="H67" s="21"/>
      <c r="I67" s="22"/>
    </row>
    <row r="68" spans="1:9" ht="12.75">
      <c r="A68" s="6">
        <v>39475</v>
      </c>
      <c r="B68" s="4" t="s">
        <v>225</v>
      </c>
      <c r="C68" s="4" t="s">
        <v>226</v>
      </c>
      <c r="D68" s="4" t="s">
        <v>183</v>
      </c>
      <c r="E68" s="4" t="s">
        <v>184</v>
      </c>
      <c r="F68" s="20"/>
      <c r="G68" s="21"/>
      <c r="H68" s="21"/>
      <c r="I68" s="22"/>
    </row>
    <row r="69" spans="1:9" ht="12.75">
      <c r="A69" s="6">
        <v>39546</v>
      </c>
      <c r="B69" s="4" t="s">
        <v>229</v>
      </c>
      <c r="C69" s="4" t="s">
        <v>230</v>
      </c>
      <c r="D69" s="4" t="s">
        <v>231</v>
      </c>
      <c r="E69" s="4" t="s">
        <v>111</v>
      </c>
      <c r="F69" s="20"/>
      <c r="G69" s="21"/>
      <c r="H69" s="21"/>
      <c r="I69" s="22"/>
    </row>
    <row r="70" spans="1:9" ht="12.75">
      <c r="A70" s="6">
        <v>39579</v>
      </c>
      <c r="B70" s="4" t="s">
        <v>188</v>
      </c>
      <c r="C70" s="4" t="s">
        <v>34</v>
      </c>
      <c r="D70" s="4" t="s">
        <v>19</v>
      </c>
      <c r="E70" s="4" t="s">
        <v>20</v>
      </c>
      <c r="F70" s="20"/>
      <c r="G70" s="21"/>
      <c r="H70" s="21"/>
      <c r="I70" s="22"/>
    </row>
    <row r="71" spans="1:9" ht="12.75">
      <c r="A71" s="6">
        <v>39660</v>
      </c>
      <c r="B71" s="4" t="s">
        <v>292</v>
      </c>
      <c r="C71" s="4" t="s">
        <v>293</v>
      </c>
      <c r="D71" s="4" t="s">
        <v>231</v>
      </c>
      <c r="E71" s="4" t="s">
        <v>111</v>
      </c>
      <c r="F71" s="23" t="s">
        <v>294</v>
      </c>
      <c r="G71" s="23" t="s">
        <v>66</v>
      </c>
      <c r="H71" s="21"/>
      <c r="I71" s="22"/>
    </row>
    <row r="72" spans="1:9" ht="12.75">
      <c r="A72" s="6">
        <v>39662</v>
      </c>
      <c r="B72" s="4" t="s">
        <v>295</v>
      </c>
      <c r="C72" s="4" t="s">
        <v>296</v>
      </c>
      <c r="D72" s="4" t="s">
        <v>294</v>
      </c>
      <c r="E72" s="4" t="s">
        <v>66</v>
      </c>
      <c r="F72" s="20"/>
      <c r="G72" s="21"/>
      <c r="H72" s="21"/>
      <c r="I72" s="22"/>
    </row>
    <row r="73" spans="1:9" ht="12.75">
      <c r="A73" s="6">
        <v>39672</v>
      </c>
      <c r="B73" s="4" t="s">
        <v>297</v>
      </c>
      <c r="C73" s="4" t="s">
        <v>298</v>
      </c>
      <c r="D73" s="4" t="s">
        <v>57</v>
      </c>
      <c r="E73" s="4" t="s">
        <v>56</v>
      </c>
      <c r="F73" s="20"/>
      <c r="G73" s="21"/>
      <c r="H73" s="21"/>
      <c r="I73" s="22"/>
    </row>
    <row r="74" spans="1:9" ht="12.75">
      <c r="A74" s="6">
        <v>39687</v>
      </c>
      <c r="B74" s="4" t="s">
        <v>299</v>
      </c>
      <c r="C74" s="4" t="s">
        <v>300</v>
      </c>
      <c r="D74" s="4" t="s">
        <v>301</v>
      </c>
      <c r="E74" s="4" t="s">
        <v>172</v>
      </c>
      <c r="F74" s="20"/>
      <c r="G74" s="21"/>
      <c r="H74" s="21"/>
      <c r="I74" s="22"/>
    </row>
    <row r="75" spans="1:9" ht="12.75">
      <c r="A75" s="6">
        <v>39771</v>
      </c>
      <c r="B75" s="4" t="s">
        <v>302</v>
      </c>
      <c r="C75" s="4" t="s">
        <v>303</v>
      </c>
      <c r="D75" s="4" t="s">
        <v>304</v>
      </c>
      <c r="E75" s="4" t="s">
        <v>97</v>
      </c>
      <c r="F75" s="20"/>
      <c r="G75" s="21"/>
      <c r="H75" s="21"/>
      <c r="I75" s="22"/>
    </row>
    <row r="76" spans="1:9" ht="12.75">
      <c r="A76" s="6">
        <v>39780</v>
      </c>
      <c r="B76" s="4" t="s">
        <v>305</v>
      </c>
      <c r="C76" s="4" t="s">
        <v>306</v>
      </c>
      <c r="D76" s="4" t="s">
        <v>193</v>
      </c>
      <c r="E76" s="4" t="s">
        <v>192</v>
      </c>
      <c r="F76" s="20"/>
      <c r="G76" s="21"/>
      <c r="H76" s="21"/>
      <c r="I76" s="22"/>
    </row>
    <row r="77" spans="1:9" ht="12.75">
      <c r="A77" s="6">
        <v>39832</v>
      </c>
      <c r="B77" s="4" t="s">
        <v>313</v>
      </c>
      <c r="C77" s="4" t="s">
        <v>314</v>
      </c>
      <c r="D77" s="4" t="s">
        <v>315</v>
      </c>
      <c r="E77" s="4" t="s">
        <v>141</v>
      </c>
      <c r="F77" s="20"/>
      <c r="G77" s="21"/>
      <c r="H77" s="21"/>
      <c r="I77" s="22"/>
    </row>
    <row r="78" spans="1:9" ht="12.75">
      <c r="A78" s="6">
        <v>39833</v>
      </c>
      <c r="B78" s="4" t="s">
        <v>226</v>
      </c>
      <c r="C78" s="4" t="s">
        <v>316</v>
      </c>
      <c r="D78" s="4" t="s">
        <v>317</v>
      </c>
      <c r="E78" s="4" t="s">
        <v>52</v>
      </c>
      <c r="F78" s="20"/>
      <c r="G78" s="21"/>
      <c r="H78" s="21"/>
      <c r="I78" s="22"/>
    </row>
    <row r="79" spans="1:9" ht="12.75">
      <c r="A79" s="6">
        <v>40016</v>
      </c>
      <c r="B79" s="4" t="s">
        <v>203</v>
      </c>
      <c r="C79" s="4" t="s">
        <v>318</v>
      </c>
      <c r="D79" s="4" t="s">
        <v>319</v>
      </c>
      <c r="E79" s="4" t="s">
        <v>86</v>
      </c>
      <c r="F79" s="20"/>
      <c r="G79" s="21"/>
      <c r="H79" s="21"/>
      <c r="I79" s="22"/>
    </row>
    <row r="80" spans="1:9" ht="12.75">
      <c r="A80" s="6">
        <v>40022</v>
      </c>
      <c r="B80" s="4" t="s">
        <v>300</v>
      </c>
      <c r="C80" s="4" t="s">
        <v>320</v>
      </c>
      <c r="D80" s="4" t="s">
        <v>183</v>
      </c>
      <c r="E80" s="4" t="s">
        <v>184</v>
      </c>
      <c r="F80" s="20"/>
      <c r="G80" s="21"/>
      <c r="H80" s="21"/>
      <c r="I80" s="22"/>
    </row>
    <row r="81" spans="1:9" ht="12.75">
      <c r="A81" s="6">
        <v>40025</v>
      </c>
      <c r="B81" s="4" t="s">
        <v>321</v>
      </c>
      <c r="C81" s="4" t="s">
        <v>322</v>
      </c>
      <c r="D81" s="4" t="s">
        <v>57</v>
      </c>
      <c r="E81" s="4" t="s">
        <v>56</v>
      </c>
      <c r="F81" s="20"/>
      <c r="G81" s="21"/>
      <c r="H81" s="21"/>
      <c r="I81" s="22"/>
    </row>
    <row r="82" spans="1:9" ht="12.75">
      <c r="A82" s="6">
        <v>40025</v>
      </c>
      <c r="B82" s="4" t="s">
        <v>323</v>
      </c>
      <c r="C82" s="4" t="s">
        <v>324</v>
      </c>
      <c r="D82" s="4" t="s">
        <v>301</v>
      </c>
      <c r="E82" s="4" t="s">
        <v>172</v>
      </c>
      <c r="F82" s="20"/>
      <c r="G82" s="21"/>
      <c r="H82" s="21"/>
      <c r="I82" s="22"/>
    </row>
    <row r="83" spans="1:9" ht="12.75">
      <c r="A83" s="6">
        <v>40039</v>
      </c>
      <c r="B83" s="4" t="s">
        <v>325</v>
      </c>
      <c r="C83" s="4" t="s">
        <v>326</v>
      </c>
      <c r="D83" s="4" t="s">
        <v>87</v>
      </c>
      <c r="E83" s="4" t="s">
        <v>28</v>
      </c>
      <c r="F83" s="20"/>
      <c r="G83" s="21"/>
      <c r="H83" s="21"/>
      <c r="I83" s="22"/>
    </row>
    <row r="84" spans="1:9" ht="12.75">
      <c r="A84" s="6">
        <v>40050</v>
      </c>
      <c r="B84" s="4" t="s">
        <v>328</v>
      </c>
      <c r="C84" s="4" t="s">
        <v>329</v>
      </c>
      <c r="D84" s="4" t="s">
        <v>81</v>
      </c>
      <c r="E84" s="4" t="s">
        <v>130</v>
      </c>
      <c r="F84" s="20"/>
      <c r="G84" s="21"/>
      <c r="H84" s="21"/>
      <c r="I84" s="22"/>
    </row>
    <row r="85" spans="1:9" ht="12.75">
      <c r="A85" s="6">
        <v>40054</v>
      </c>
      <c r="B85" s="4" t="s">
        <v>295</v>
      </c>
      <c r="C85" s="4" t="s">
        <v>330</v>
      </c>
      <c r="D85" s="4" t="s">
        <v>315</v>
      </c>
      <c r="E85" s="4" t="s">
        <v>141</v>
      </c>
      <c r="F85" s="20"/>
      <c r="G85" s="21"/>
      <c r="H85" s="21"/>
      <c r="I85" s="22"/>
    </row>
    <row r="86" spans="1:9" ht="12.75">
      <c r="A86" s="6">
        <v>40122</v>
      </c>
      <c r="B86" s="4" t="s">
        <v>331</v>
      </c>
      <c r="C86" s="4" t="s">
        <v>332</v>
      </c>
      <c r="D86" s="4" t="s">
        <v>333</v>
      </c>
      <c r="E86" s="4" t="s">
        <v>36</v>
      </c>
      <c r="F86" s="20"/>
      <c r="G86" s="21"/>
      <c r="H86" s="21"/>
      <c r="I86" s="22"/>
    </row>
    <row r="87" spans="1:9" ht="12.75">
      <c r="A87" s="6">
        <v>40142</v>
      </c>
      <c r="B87" s="4" t="s">
        <v>295</v>
      </c>
      <c r="C87" s="4" t="s">
        <v>334</v>
      </c>
      <c r="D87" s="4" t="s">
        <v>304</v>
      </c>
      <c r="E87" s="4" t="s">
        <v>97</v>
      </c>
      <c r="F87" s="20"/>
      <c r="G87" s="21"/>
      <c r="H87" s="21"/>
      <c r="I87" s="22"/>
    </row>
    <row r="88" spans="1:9" ht="12.75">
      <c r="A88" s="6">
        <v>40157</v>
      </c>
      <c r="B88" s="4" t="s">
        <v>335</v>
      </c>
      <c r="C88" s="4" t="s">
        <v>336</v>
      </c>
      <c r="D88" s="4" t="s">
        <v>337</v>
      </c>
      <c r="E88" s="4" t="s">
        <v>90</v>
      </c>
      <c r="F88" s="20"/>
      <c r="G88" s="21"/>
      <c r="H88" s="21"/>
      <c r="I88" s="22"/>
    </row>
    <row r="89" spans="1:5" ht="12.75">
      <c r="A89" s="6"/>
      <c r="B89" s="4"/>
      <c r="C89" s="4"/>
      <c r="D89" s="4"/>
      <c r="E89" s="4"/>
    </row>
    <row r="90" spans="1:5" ht="12.75">
      <c r="A90" s="6"/>
      <c r="B90" s="4"/>
      <c r="C90" s="4"/>
      <c r="D90" s="4"/>
      <c r="E90" s="4"/>
    </row>
    <row r="91" spans="1:5" ht="12.75">
      <c r="A91" s="6"/>
      <c r="B91" s="4"/>
      <c r="C91" s="4"/>
      <c r="D91" s="4"/>
      <c r="E91" s="4"/>
    </row>
    <row r="92" spans="1:3" ht="13.5" thickBot="1">
      <c r="A92" s="25" t="s">
        <v>0</v>
      </c>
      <c r="B92" s="26" t="s">
        <v>358</v>
      </c>
      <c r="C92" s="5" t="s">
        <v>189</v>
      </c>
    </row>
    <row r="93" spans="1:2" ht="12.75">
      <c r="A93" s="2" t="s">
        <v>0</v>
      </c>
      <c r="B93" s="24"/>
    </row>
    <row r="94" ht="12.75">
      <c r="A94" s="2" t="s">
        <v>0</v>
      </c>
    </row>
    <row r="95" ht="12.75">
      <c r="A95" s="2" t="s">
        <v>0</v>
      </c>
    </row>
    <row r="96" ht="12.75">
      <c r="A96" s="2" t="s">
        <v>0</v>
      </c>
    </row>
    <row r="97" ht="12.75">
      <c r="A97" s="2" t="s">
        <v>0</v>
      </c>
    </row>
    <row r="98" ht="12.75">
      <c r="A98" s="2" t="s">
        <v>0</v>
      </c>
    </row>
    <row r="99" ht="12.75">
      <c r="A99" s="2" t="s">
        <v>0</v>
      </c>
    </row>
    <row r="100" ht="12.75">
      <c r="A100" s="2" t="s">
        <v>0</v>
      </c>
    </row>
    <row r="103" ht="12.75">
      <c r="B103" s="11" t="s">
        <v>269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0.140625" style="0" bestFit="1" customWidth="1"/>
    <col min="2" max="2" width="28.8515625" style="0" customWidth="1"/>
    <col min="3" max="3" width="19.57421875" style="0" customWidth="1"/>
    <col min="4" max="4" width="25.140625" style="0" customWidth="1"/>
  </cols>
  <sheetData>
    <row r="1" spans="1:3" ht="12.75">
      <c r="A1" s="8" t="s">
        <v>1</v>
      </c>
      <c r="B1" s="8" t="s">
        <v>4</v>
      </c>
      <c r="C1" s="8" t="s">
        <v>5</v>
      </c>
    </row>
    <row r="2" spans="1:4" ht="12.75">
      <c r="A2" s="15">
        <v>37627</v>
      </c>
      <c r="B2" s="12" t="s">
        <v>31</v>
      </c>
      <c r="C2" s="12" t="s">
        <v>60</v>
      </c>
      <c r="D2" s="17"/>
    </row>
    <row r="3" spans="1:4" ht="12.75">
      <c r="A3" s="15">
        <v>37631</v>
      </c>
      <c r="B3" s="12" t="s">
        <v>32</v>
      </c>
      <c r="C3" s="12" t="s">
        <v>61</v>
      </c>
      <c r="D3" s="17"/>
    </row>
    <row r="4" spans="1:4" ht="12.75">
      <c r="A4" s="15">
        <v>37643</v>
      </c>
      <c r="B4" s="12" t="s">
        <v>33</v>
      </c>
      <c r="C4" s="12" t="s">
        <v>62</v>
      </c>
      <c r="D4" s="17"/>
    </row>
    <row r="5" spans="1:4" ht="12.75">
      <c r="A5" s="15">
        <v>37656</v>
      </c>
      <c r="B5" s="12" t="s">
        <v>310</v>
      </c>
      <c r="C5" s="12" t="s">
        <v>309</v>
      </c>
      <c r="D5" s="17"/>
    </row>
    <row r="6" spans="1:4" ht="12.75">
      <c r="A6" s="15">
        <v>37804</v>
      </c>
      <c r="B6" s="12" t="s">
        <v>59</v>
      </c>
      <c r="C6" s="12" t="s">
        <v>63</v>
      </c>
      <c r="D6" s="17"/>
    </row>
    <row r="7" spans="1:4" ht="12.75">
      <c r="A7" s="15">
        <v>37977</v>
      </c>
      <c r="B7" s="12" t="s">
        <v>58</v>
      </c>
      <c r="C7" s="12" t="s">
        <v>78</v>
      </c>
      <c r="D7" s="17"/>
    </row>
    <row r="8" spans="1:4" ht="12.75">
      <c r="A8" s="15">
        <v>37993</v>
      </c>
      <c r="B8" s="12" t="s">
        <v>82</v>
      </c>
      <c r="C8" s="12" t="s">
        <v>83</v>
      </c>
      <c r="D8" s="17"/>
    </row>
    <row r="9" spans="1:4" ht="12.75">
      <c r="A9" s="15">
        <v>38338</v>
      </c>
      <c r="B9" s="12" t="s">
        <v>121</v>
      </c>
      <c r="C9" s="12" t="s">
        <v>122</v>
      </c>
      <c r="D9" s="17"/>
    </row>
    <row r="10" spans="1:4" ht="12.75">
      <c r="A10" s="15">
        <v>38340</v>
      </c>
      <c r="B10" s="12" t="s">
        <v>123</v>
      </c>
      <c r="C10" s="12" t="s">
        <v>124</v>
      </c>
      <c r="D10" s="17"/>
    </row>
    <row r="11" spans="1:4" ht="12.75">
      <c r="A11" s="16">
        <v>38345</v>
      </c>
      <c r="B11" s="12" t="s">
        <v>125</v>
      </c>
      <c r="C11" s="12" t="s">
        <v>124</v>
      </c>
      <c r="D11" s="17"/>
    </row>
    <row r="12" spans="1:4" ht="12.75">
      <c r="A12" s="15">
        <v>38343</v>
      </c>
      <c r="B12" s="12" t="s">
        <v>126</v>
      </c>
      <c r="C12" s="12" t="s">
        <v>127</v>
      </c>
      <c r="D12" s="17"/>
    </row>
    <row r="13" spans="1:4" ht="12.75">
      <c r="A13" s="15">
        <v>38735</v>
      </c>
      <c r="B13" s="12" t="s">
        <v>250</v>
      </c>
      <c r="C13" s="12" t="s">
        <v>173</v>
      </c>
      <c r="D13" s="17"/>
    </row>
    <row r="14" spans="1:4" ht="12.75">
      <c r="A14" s="15">
        <v>38822</v>
      </c>
      <c r="B14" s="12" t="s">
        <v>244</v>
      </c>
      <c r="C14" s="12" t="s">
        <v>245</v>
      </c>
      <c r="D14" s="17"/>
    </row>
    <row r="15" spans="1:4" ht="12.75">
      <c r="A15" s="15">
        <v>38823</v>
      </c>
      <c r="B15" s="12" t="s">
        <v>248</v>
      </c>
      <c r="C15" s="12" t="s">
        <v>249</v>
      </c>
      <c r="D15" s="17"/>
    </row>
    <row r="16" spans="1:4" ht="12.75">
      <c r="A16" s="15">
        <v>38924</v>
      </c>
      <c r="B16" s="12" t="s">
        <v>246</v>
      </c>
      <c r="C16" s="12" t="s">
        <v>247</v>
      </c>
      <c r="D16" s="17"/>
    </row>
    <row r="17" spans="1:4" ht="12.75">
      <c r="A17" s="15">
        <v>38946</v>
      </c>
      <c r="B17" s="12" t="s">
        <v>195</v>
      </c>
      <c r="C17" s="12" t="s">
        <v>196</v>
      </c>
      <c r="D17" s="17"/>
    </row>
    <row r="18" spans="1:4" ht="12.75">
      <c r="A18" s="15">
        <v>39051</v>
      </c>
      <c r="B18" s="12" t="s">
        <v>201</v>
      </c>
      <c r="C18" s="12" t="s">
        <v>202</v>
      </c>
      <c r="D18" s="17"/>
    </row>
    <row r="19" spans="1:4" ht="12.75">
      <c r="A19" s="15">
        <v>39056</v>
      </c>
      <c r="B19" s="12" t="s">
        <v>203</v>
      </c>
      <c r="C19" s="12" t="s">
        <v>204</v>
      </c>
      <c r="D19" s="17"/>
    </row>
    <row r="20" spans="1:4" ht="12.75">
      <c r="A20" s="15">
        <v>39065</v>
      </c>
      <c r="B20" s="12" t="s">
        <v>205</v>
      </c>
      <c r="C20" s="12" t="s">
        <v>206</v>
      </c>
      <c r="D20" s="18" t="s">
        <v>251</v>
      </c>
    </row>
    <row r="21" spans="1:4" ht="12.75">
      <c r="A21" s="15">
        <v>39430</v>
      </c>
      <c r="B21" s="12" t="s">
        <v>211</v>
      </c>
      <c r="C21" s="12" t="s">
        <v>212</v>
      </c>
      <c r="D21" s="17"/>
    </row>
    <row r="22" spans="1:4" ht="12.75">
      <c r="A22" s="15">
        <v>39392</v>
      </c>
      <c r="B22" s="12" t="s">
        <v>223</v>
      </c>
      <c r="C22" s="12" t="s">
        <v>221</v>
      </c>
      <c r="D22" s="17"/>
    </row>
    <row r="23" spans="1:4" ht="12.75">
      <c r="A23" s="15">
        <v>39405</v>
      </c>
      <c r="B23" s="12" t="s">
        <v>222</v>
      </c>
      <c r="C23" s="12" t="s">
        <v>224</v>
      </c>
      <c r="D23" s="17"/>
    </row>
    <row r="24" spans="1:4" ht="12.75">
      <c r="A24" s="15">
        <v>39483</v>
      </c>
      <c r="B24" s="12" t="s">
        <v>227</v>
      </c>
      <c r="C24" s="12" t="s">
        <v>228</v>
      </c>
      <c r="D24" s="17"/>
    </row>
    <row r="25" spans="1:4" ht="12.75">
      <c r="A25" s="15">
        <v>39786</v>
      </c>
      <c r="B25" s="12" t="s">
        <v>307</v>
      </c>
      <c r="C25" s="12" t="s">
        <v>355</v>
      </c>
      <c r="D25" s="17"/>
    </row>
    <row r="26" spans="1:4" ht="12.75">
      <c r="A26" s="15">
        <v>39795</v>
      </c>
      <c r="B26" s="12" t="s">
        <v>351</v>
      </c>
      <c r="C26" s="14" t="s">
        <v>352</v>
      </c>
      <c r="D26" s="17"/>
    </row>
    <row r="27" spans="1:4" ht="12.75">
      <c r="A27" s="15">
        <v>39810</v>
      </c>
      <c r="B27" s="12" t="s">
        <v>308</v>
      </c>
      <c r="C27" s="12" t="s">
        <v>343</v>
      </c>
      <c r="D27" s="17"/>
    </row>
    <row r="28" spans="1:4" ht="12.75">
      <c r="A28" s="15">
        <v>39823</v>
      </c>
      <c r="B28" s="12" t="s">
        <v>311</v>
      </c>
      <c r="C28" s="12" t="s">
        <v>342</v>
      </c>
      <c r="D28" s="17"/>
    </row>
    <row r="29" spans="1:4" ht="12.75">
      <c r="A29" s="15">
        <v>39825</v>
      </c>
      <c r="B29" s="12" t="s">
        <v>312</v>
      </c>
      <c r="C29" s="12" t="s">
        <v>341</v>
      </c>
      <c r="D29" s="17"/>
    </row>
    <row r="30" spans="1:4" ht="12.75">
      <c r="A30" s="15">
        <v>39829</v>
      </c>
      <c r="B30" s="12" t="s">
        <v>345</v>
      </c>
      <c r="C30" s="12" t="s">
        <v>346</v>
      </c>
      <c r="D30" s="17"/>
    </row>
    <row r="31" spans="1:4" ht="12.75">
      <c r="A31" s="15">
        <v>39887</v>
      </c>
      <c r="B31" s="12" t="s">
        <v>350</v>
      </c>
      <c r="C31" s="12" t="s">
        <v>349</v>
      </c>
      <c r="D31" s="17"/>
    </row>
    <row r="32" spans="1:4" ht="12.75">
      <c r="A32" s="15">
        <v>40042</v>
      </c>
      <c r="B32" s="12" t="s">
        <v>312</v>
      </c>
      <c r="C32" s="12" t="s">
        <v>327</v>
      </c>
      <c r="D32" s="17"/>
    </row>
    <row r="33" spans="1:4" ht="12.75">
      <c r="A33" s="15">
        <v>40046</v>
      </c>
      <c r="B33" s="12" t="s">
        <v>318</v>
      </c>
      <c r="C33" s="12" t="s">
        <v>327</v>
      </c>
      <c r="D33" s="17"/>
    </row>
    <row r="34" spans="1:4" ht="12.75">
      <c r="A34" s="15">
        <v>40052</v>
      </c>
      <c r="B34" s="12" t="s">
        <v>308</v>
      </c>
      <c r="C34" s="12" t="s">
        <v>327</v>
      </c>
      <c r="D34" s="17"/>
    </row>
    <row r="35" spans="1:4" ht="12.75">
      <c r="A35" s="15">
        <v>40126</v>
      </c>
      <c r="B35" s="12" t="s">
        <v>354</v>
      </c>
      <c r="C35" s="12" t="s">
        <v>353</v>
      </c>
      <c r="D35" s="17"/>
    </row>
    <row r="36" spans="1:4" ht="12.75">
      <c r="A36" s="15">
        <v>40151</v>
      </c>
      <c r="B36" s="12" t="s">
        <v>338</v>
      </c>
      <c r="C36" s="12" t="s">
        <v>348</v>
      </c>
      <c r="D36" s="17"/>
    </row>
    <row r="37" spans="1:4" ht="12.75">
      <c r="A37" s="15">
        <v>40163</v>
      </c>
      <c r="B37" s="12" t="s">
        <v>339</v>
      </c>
      <c r="C37" s="14" t="s">
        <v>344</v>
      </c>
      <c r="D37" s="17"/>
    </row>
    <row r="38" spans="1:4" ht="12.75">
      <c r="A38" s="15">
        <v>40163</v>
      </c>
      <c r="B38" s="12" t="s">
        <v>340</v>
      </c>
      <c r="C38" s="14" t="s">
        <v>347</v>
      </c>
      <c r="D38" s="17"/>
    </row>
    <row r="41" ht="12.75">
      <c r="B41" s="11" t="s">
        <v>269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8.7109375" style="0" customWidth="1"/>
    <col min="4" max="4" width="28.7109375" style="0" customWidth="1"/>
  </cols>
  <sheetData>
    <row r="1" spans="1:3" ht="12.75">
      <c r="A1" s="1" t="s">
        <v>9</v>
      </c>
      <c r="B1" s="1" t="s">
        <v>10</v>
      </c>
      <c r="C1" s="8" t="s">
        <v>11</v>
      </c>
    </row>
    <row r="2" spans="1:4" ht="12.75">
      <c r="A2" s="12">
        <v>2003</v>
      </c>
      <c r="B2" s="12" t="s">
        <v>255</v>
      </c>
      <c r="C2" s="13" t="s">
        <v>47</v>
      </c>
      <c r="D2" s="14"/>
    </row>
    <row r="3" spans="1:4" ht="12.75">
      <c r="A3" s="14">
        <v>2003</v>
      </c>
      <c r="B3" s="12" t="s">
        <v>46</v>
      </c>
      <c r="C3" s="13" t="s">
        <v>47</v>
      </c>
      <c r="D3" s="12" t="s">
        <v>263</v>
      </c>
    </row>
    <row r="4" spans="1:4" ht="12.75">
      <c r="A4" s="14">
        <v>2003</v>
      </c>
      <c r="B4" s="12" t="s">
        <v>48</v>
      </c>
      <c r="C4" s="13" t="s">
        <v>49</v>
      </c>
      <c r="D4" s="14"/>
    </row>
    <row r="5" spans="1:4" ht="12.75">
      <c r="A5" s="14">
        <v>2004</v>
      </c>
      <c r="B5" s="12" t="s">
        <v>92</v>
      </c>
      <c r="C5" s="13" t="s">
        <v>93</v>
      </c>
      <c r="D5" s="14"/>
    </row>
    <row r="6" spans="1:4" ht="12.75">
      <c r="A6" s="14">
        <v>2004</v>
      </c>
      <c r="B6" s="12" t="s">
        <v>94</v>
      </c>
      <c r="C6" s="13" t="s">
        <v>95</v>
      </c>
      <c r="D6" s="14"/>
    </row>
    <row r="7" spans="1:4" ht="12.75">
      <c r="A7" s="14">
        <v>2005</v>
      </c>
      <c r="B7" s="12" t="s">
        <v>144</v>
      </c>
      <c r="C7" s="13" t="s">
        <v>47</v>
      </c>
      <c r="D7" s="12" t="s">
        <v>259</v>
      </c>
    </row>
    <row r="8" spans="1:4" ht="12.75">
      <c r="A8" s="14">
        <v>2005</v>
      </c>
      <c r="B8" s="12" t="s">
        <v>145</v>
      </c>
      <c r="C8" s="13" t="s">
        <v>47</v>
      </c>
      <c r="D8" s="12" t="s">
        <v>258</v>
      </c>
    </row>
    <row r="9" spans="1:4" ht="12.75">
      <c r="A9" s="14">
        <v>2005</v>
      </c>
      <c r="B9" s="12" t="s">
        <v>146</v>
      </c>
      <c r="C9" s="13" t="s">
        <v>47</v>
      </c>
      <c r="D9" s="12" t="s">
        <v>257</v>
      </c>
    </row>
    <row r="10" spans="1:4" ht="12.75">
      <c r="A10" s="14">
        <v>2005</v>
      </c>
      <c r="B10" s="12" t="s">
        <v>256</v>
      </c>
      <c r="C10" s="13" t="s">
        <v>47</v>
      </c>
      <c r="D10" s="12" t="s">
        <v>261</v>
      </c>
    </row>
    <row r="11" spans="1:4" ht="12.75">
      <c r="A11" s="14">
        <v>2005</v>
      </c>
      <c r="B11" s="12" t="s">
        <v>260</v>
      </c>
      <c r="C11" s="13" t="s">
        <v>47</v>
      </c>
      <c r="D11" s="12" t="s">
        <v>262</v>
      </c>
    </row>
    <row r="12" spans="1:4" ht="12.75">
      <c r="A12" s="14">
        <v>2006</v>
      </c>
      <c r="B12" s="12" t="s">
        <v>281</v>
      </c>
      <c r="C12" s="13" t="s">
        <v>47</v>
      </c>
      <c r="D12" s="12" t="s">
        <v>282</v>
      </c>
    </row>
    <row r="13" spans="1:4" ht="12.75">
      <c r="A13" s="14">
        <v>2006</v>
      </c>
      <c r="B13" s="12" t="s">
        <v>264</v>
      </c>
      <c r="C13" s="13" t="s">
        <v>93</v>
      </c>
      <c r="D13" s="14"/>
    </row>
    <row r="14" spans="1:4" ht="12.75">
      <c r="A14" s="14">
        <v>2006</v>
      </c>
      <c r="B14" s="12" t="s">
        <v>266</v>
      </c>
      <c r="C14" s="13" t="s">
        <v>265</v>
      </c>
      <c r="D14" s="14"/>
    </row>
    <row r="15" spans="1:4" ht="12.75">
      <c r="A15" s="14">
        <v>2006</v>
      </c>
      <c r="B15" s="12" t="s">
        <v>283</v>
      </c>
      <c r="C15" s="13" t="s">
        <v>284</v>
      </c>
      <c r="D15" s="14"/>
    </row>
    <row r="16" spans="1:4" ht="12.75">
      <c r="A16" s="14">
        <v>2006</v>
      </c>
      <c r="B16" s="12" t="s">
        <v>267</v>
      </c>
      <c r="C16" s="13" t="s">
        <v>268</v>
      </c>
      <c r="D16" s="14"/>
    </row>
    <row r="17" spans="1:4" ht="12.75">
      <c r="A17" s="14">
        <v>2007</v>
      </c>
      <c r="B17" s="12" t="s">
        <v>279</v>
      </c>
      <c r="C17" s="13" t="s">
        <v>47</v>
      </c>
      <c r="D17" s="12" t="s">
        <v>280</v>
      </c>
    </row>
    <row r="18" spans="1:4" ht="12.75">
      <c r="A18" s="14">
        <v>2008</v>
      </c>
      <c r="B18" s="12" t="s">
        <v>285</v>
      </c>
      <c r="C18" s="13" t="s">
        <v>47</v>
      </c>
      <c r="D18" s="14"/>
    </row>
    <row r="19" spans="1:4" ht="12.75">
      <c r="A19" s="14">
        <v>2008</v>
      </c>
      <c r="B19" s="12" t="s">
        <v>291</v>
      </c>
      <c r="C19" s="13" t="s">
        <v>47</v>
      </c>
      <c r="D19" s="12" t="s">
        <v>290</v>
      </c>
    </row>
    <row r="20" spans="1:4" ht="12.75">
      <c r="A20" s="14">
        <v>2008</v>
      </c>
      <c r="B20" s="12" t="s">
        <v>286</v>
      </c>
      <c r="C20" s="13" t="s">
        <v>287</v>
      </c>
      <c r="D20" s="14"/>
    </row>
    <row r="21" spans="1:4" ht="12.75">
      <c r="A21" s="14">
        <v>2009</v>
      </c>
      <c r="B21" s="12" t="s">
        <v>288</v>
      </c>
      <c r="C21" s="13" t="s">
        <v>47</v>
      </c>
      <c r="D21" s="14"/>
    </row>
    <row r="22" spans="1:4" ht="12.75">
      <c r="A22" s="14">
        <v>2009</v>
      </c>
      <c r="B22" s="12" t="s">
        <v>289</v>
      </c>
      <c r="C22" s="13" t="s">
        <v>93</v>
      </c>
      <c r="D22" s="14"/>
    </row>
    <row r="23" ht="12.75">
      <c r="C23" s="10"/>
    </row>
    <row r="24" ht="12.75">
      <c r="C24" s="10"/>
    </row>
    <row r="25" ht="12.75">
      <c r="C25" s="10"/>
    </row>
    <row r="26" ht="12.75">
      <c r="C26" s="10"/>
    </row>
    <row r="27" ht="12.75">
      <c r="C27" s="10"/>
    </row>
    <row r="28" ht="12.75">
      <c r="C28" s="10"/>
    </row>
    <row r="29" ht="12.75">
      <c r="C29" s="10"/>
    </row>
    <row r="30" ht="12.75">
      <c r="C30" s="10"/>
    </row>
    <row r="31" ht="12.75">
      <c r="C31" s="10"/>
    </row>
    <row r="40" ht="12.75">
      <c r="B40" s="11" t="s">
        <v>269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7109375" style="0" customWidth="1"/>
    <col min="2" max="2" width="14.421875" style="0" customWidth="1"/>
    <col min="3" max="3" width="13.140625" style="0" customWidth="1"/>
    <col min="4" max="4" width="13.7109375" style="0" customWidth="1"/>
    <col min="5" max="5" width="11.57421875" style="0" customWidth="1"/>
    <col min="6" max="6" width="29.57421875" style="0" customWidth="1"/>
    <col min="7" max="7" width="18.140625" style="0" customWidth="1"/>
    <col min="8" max="8" width="8.57421875" style="0" customWidth="1"/>
  </cols>
  <sheetData>
    <row r="1" spans="1:3" ht="12.75">
      <c r="A1" s="8" t="s">
        <v>12</v>
      </c>
      <c r="B1" s="8" t="s">
        <v>13</v>
      </c>
      <c r="C1" s="8" t="s">
        <v>14</v>
      </c>
    </row>
    <row r="2" spans="1:3" ht="12.75">
      <c r="A2" s="4" t="s">
        <v>232</v>
      </c>
      <c r="B2" s="9" t="s">
        <v>233</v>
      </c>
      <c r="C2" s="9" t="s">
        <v>20</v>
      </c>
    </row>
    <row r="3" spans="1:3" ht="12.75">
      <c r="A3" s="4" t="s">
        <v>234</v>
      </c>
      <c r="B3" s="9" t="s">
        <v>235</v>
      </c>
      <c r="C3" s="9" t="s">
        <v>236</v>
      </c>
    </row>
    <row r="4" spans="1:3" ht="12.75">
      <c r="A4" s="4" t="s">
        <v>234</v>
      </c>
      <c r="B4" s="9" t="s">
        <v>237</v>
      </c>
      <c r="C4" s="9" t="s">
        <v>236</v>
      </c>
    </row>
    <row r="6" spans="1:7" ht="12.75">
      <c r="A6" s="8" t="s">
        <v>9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252</v>
      </c>
      <c r="G6" s="8" t="s">
        <v>274</v>
      </c>
    </row>
    <row r="7" spans="1:7" ht="12.75">
      <c r="A7" s="33">
        <v>2003</v>
      </c>
      <c r="B7" s="34">
        <v>2000000</v>
      </c>
      <c r="C7" s="34">
        <v>99946500</v>
      </c>
      <c r="D7" s="13" t="s">
        <v>238</v>
      </c>
      <c r="E7" s="13" t="s">
        <v>271</v>
      </c>
      <c r="F7" s="13" t="s">
        <v>273</v>
      </c>
      <c r="G7" s="35" t="s">
        <v>275</v>
      </c>
    </row>
    <row r="8" spans="1:7" ht="12.75">
      <c r="A8" s="33">
        <v>2004</v>
      </c>
      <c r="B8" s="34">
        <v>3087500</v>
      </c>
      <c r="C8" s="34">
        <v>127298500</v>
      </c>
      <c r="D8" s="13" t="s">
        <v>239</v>
      </c>
      <c r="E8" s="13" t="s">
        <v>271</v>
      </c>
      <c r="F8" s="13" t="s">
        <v>240</v>
      </c>
      <c r="G8" s="35" t="s">
        <v>276</v>
      </c>
    </row>
    <row r="9" spans="1:7" ht="12.75">
      <c r="A9" s="33">
        <v>2005</v>
      </c>
      <c r="B9" s="34">
        <v>2875000</v>
      </c>
      <c r="C9" s="34">
        <v>123505125</v>
      </c>
      <c r="D9" s="13" t="s">
        <v>238</v>
      </c>
      <c r="E9" s="13" t="s">
        <v>271</v>
      </c>
      <c r="F9" s="13" t="s">
        <v>272</v>
      </c>
      <c r="G9" s="35" t="s">
        <v>276</v>
      </c>
    </row>
    <row r="10" spans="1:7" ht="12.75">
      <c r="A10" s="33">
        <v>2006</v>
      </c>
      <c r="B10" s="34">
        <v>3023894</v>
      </c>
      <c r="C10" s="34">
        <v>120099824</v>
      </c>
      <c r="D10" s="13" t="s">
        <v>241</v>
      </c>
      <c r="E10" s="13" t="s">
        <v>242</v>
      </c>
      <c r="F10" s="13" t="s">
        <v>253</v>
      </c>
      <c r="G10" s="35" t="s">
        <v>276</v>
      </c>
    </row>
    <row r="11" spans="1:7" ht="12.75">
      <c r="A11" s="33">
        <v>2007</v>
      </c>
      <c r="B11" s="34">
        <v>3591667</v>
      </c>
      <c r="C11" s="34">
        <v>143026214</v>
      </c>
      <c r="D11" s="13" t="s">
        <v>243</v>
      </c>
      <c r="E11" s="13" t="s">
        <v>47</v>
      </c>
      <c r="F11" s="13" t="s">
        <v>240</v>
      </c>
      <c r="G11" s="35" t="s">
        <v>276</v>
      </c>
    </row>
    <row r="12" spans="1:7" ht="12.75">
      <c r="A12" s="33">
        <v>2008</v>
      </c>
      <c r="B12" s="34">
        <v>2500000</v>
      </c>
      <c r="C12" s="34">
        <v>133390035</v>
      </c>
      <c r="D12" s="13" t="s">
        <v>238</v>
      </c>
      <c r="E12" s="13" t="s">
        <v>271</v>
      </c>
      <c r="F12" s="13" t="s">
        <v>277</v>
      </c>
      <c r="G12" s="35" t="s">
        <v>276</v>
      </c>
    </row>
    <row r="13" spans="1:7" ht="12.75">
      <c r="A13" s="33">
        <v>2009</v>
      </c>
      <c r="B13" s="34">
        <v>1625000</v>
      </c>
      <c r="C13" s="34">
        <v>121745999</v>
      </c>
      <c r="D13" s="13" t="s">
        <v>238</v>
      </c>
      <c r="E13" s="13" t="s">
        <v>271</v>
      </c>
      <c r="F13" s="13" t="s">
        <v>278</v>
      </c>
      <c r="G13" s="35" t="s">
        <v>276</v>
      </c>
    </row>
    <row r="15" ht="12.75">
      <c r="E15" s="9" t="s">
        <v>270</v>
      </c>
    </row>
    <row r="37" ht="12.75">
      <c r="A37" s="11" t="s">
        <v>269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2010-01-01T18:34:12Z</dcterms:modified>
  <cp:category/>
  <cp:version/>
  <cp:contentType/>
  <cp:contentStatus/>
</cp:coreProperties>
</file>