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7512" windowHeight="3852" activeTab="0"/>
  </bookViews>
  <sheets>
    <sheet name="Trades" sheetId="1" r:id="rId1"/>
    <sheet name="Signings" sheetId="2" r:id="rId2"/>
    <sheet name="Draft Picks" sheetId="3" r:id="rId3"/>
    <sheet name="GM Profile" sheetId="4" r:id="rId4"/>
  </sheets>
  <definedNames/>
  <calcPr fullCalcOnLoad="1"/>
</workbook>
</file>

<file path=xl/sharedStrings.xml><?xml version="1.0" encoding="utf-8"?>
<sst xmlns="http://schemas.openxmlformats.org/spreadsheetml/2006/main" count="513" uniqueCount="318">
  <si>
    <t>Date</t>
  </si>
  <si>
    <t>GM</t>
  </si>
  <si>
    <t>Signings/Re-signings</t>
  </si>
  <si>
    <t>Contract</t>
  </si>
  <si>
    <t>Traded</t>
  </si>
  <si>
    <t>Received</t>
  </si>
  <si>
    <t># of Trades</t>
  </si>
  <si>
    <t>Year</t>
  </si>
  <si>
    <t>Notable Draft Picks</t>
  </si>
  <si>
    <t>Round</t>
  </si>
  <si>
    <t>Postitions Held</t>
  </si>
  <si>
    <t>Duration</t>
  </si>
  <si>
    <t>Organization</t>
  </si>
  <si>
    <t>Median Salary</t>
  </si>
  <si>
    <t>Payroll</t>
  </si>
  <si>
    <t>Team Record</t>
  </si>
  <si>
    <t>Finish</t>
  </si>
  <si>
    <t>Playoffs</t>
  </si>
  <si>
    <t>Managers</t>
  </si>
  <si>
    <t>Assistant GM</t>
  </si>
  <si>
    <t>General Manager</t>
  </si>
  <si>
    <t>1998-2001</t>
  </si>
  <si>
    <t>Mets</t>
  </si>
  <si>
    <t>Expos</t>
  </si>
  <si>
    <t>2002-2004</t>
  </si>
  <si>
    <t>2005-Present</t>
  </si>
  <si>
    <t>83-79</t>
  </si>
  <si>
    <t>67-95</t>
  </si>
  <si>
    <t>2nd</t>
  </si>
  <si>
    <t>4th</t>
  </si>
  <si>
    <t>5th</t>
  </si>
  <si>
    <t>DNQ</t>
  </si>
  <si>
    <t>Frank Robinson</t>
  </si>
  <si>
    <t>97-65</t>
  </si>
  <si>
    <t>88-74</t>
  </si>
  <si>
    <t>3rd</t>
  </si>
  <si>
    <t>1st</t>
  </si>
  <si>
    <t>Willie Randolph</t>
  </si>
  <si>
    <t>Lost NL Championship (Cardinals)</t>
  </si>
  <si>
    <t>Chad Cordero</t>
  </si>
  <si>
    <t>Mike Pelfrey</t>
  </si>
  <si>
    <t>Kevin Mulvey</t>
  </si>
  <si>
    <t>Joe Smith</t>
  </si>
  <si>
    <t>Eddie Kunz</t>
  </si>
  <si>
    <t>Supplemental (Roberto Hernandez)</t>
  </si>
  <si>
    <t>Brant Rustich</t>
  </si>
  <si>
    <t>Jon Niese</t>
  </si>
  <si>
    <t>7th</t>
  </si>
  <si>
    <t>Nathan Vineyard</t>
  </si>
  <si>
    <t>Supplemental (Chad Bradford)</t>
  </si>
  <si>
    <t>Collin Balester</t>
  </si>
  <si>
    <t>Geoff Blum</t>
  </si>
  <si>
    <t>Chris Truby</t>
  </si>
  <si>
    <t>Astros</t>
  </si>
  <si>
    <t>Guillermo Mota</t>
  </si>
  <si>
    <t>Guillermo Mota and Wilkin Ruan</t>
  </si>
  <si>
    <t>Matt Herges and Jorge Nunez</t>
  </si>
  <si>
    <t>Dodgers</t>
  </si>
  <si>
    <t>Jason Bay and Jimmy Serrano</t>
  </si>
  <si>
    <t>Lou Collier</t>
  </si>
  <si>
    <t>Trace Coquillette</t>
  </si>
  <si>
    <t>PTBNL</t>
  </si>
  <si>
    <t>Pirates</t>
  </si>
  <si>
    <t>Jeff Bailey</t>
  </si>
  <si>
    <t>Marlins</t>
  </si>
  <si>
    <t>Scott Strickland, Phil Seibel and Matt Watson</t>
  </si>
  <si>
    <t>Bruce Chen, Dicky Gonzalez, Luis Figueroa and a PTBNL: Saul Rivera</t>
  </si>
  <si>
    <t>Jose Macias</t>
  </si>
  <si>
    <t>Tigers</t>
  </si>
  <si>
    <t>Bruce Chen</t>
  </si>
  <si>
    <t>Jim Brower</t>
  </si>
  <si>
    <t>Reds</t>
  </si>
  <si>
    <t>Lee Stevens, Brandon Phillips, Cliff Lee and Grady Sizemore</t>
  </si>
  <si>
    <t>Bartolo Colon and Tim Drew</t>
  </si>
  <si>
    <t>Indians</t>
  </si>
  <si>
    <t>Graeme Lloyd, Mike Mordecai, Carl Pavano, Justin Wayne and a PTBNL: Donald Levinski</t>
  </si>
  <si>
    <t>Cliff Floyd, Wilton Guerrero, Claudio Vargas and cash</t>
  </si>
  <si>
    <t>Cliff Floyd</t>
  </si>
  <si>
    <t>Sun-Woo Kim and Seung Song</t>
  </si>
  <si>
    <t>Red Sox</t>
  </si>
  <si>
    <t>Matt Herges</t>
  </si>
  <si>
    <t>Chris Young and Jon Searles</t>
  </si>
  <si>
    <t>Bartolo Colon and Jorge Nunez</t>
  </si>
  <si>
    <t>Rocky Biddle, Orlando Hernandez, Jeff Liefer and cash</t>
  </si>
  <si>
    <t>White Sox</t>
  </si>
  <si>
    <t>Jim Brower and a PTBNL: Matt Blank</t>
  </si>
  <si>
    <t>Edwards Guzman, Livan Hernandez and cash</t>
  </si>
  <si>
    <t>Giants</t>
  </si>
  <si>
    <t>Ben Washburn</t>
  </si>
  <si>
    <t>Joe Vitiello</t>
  </si>
  <si>
    <t>Michael Barrett</t>
  </si>
  <si>
    <t>PTBNL: Bret Price</t>
  </si>
  <si>
    <t>A's</t>
  </si>
  <si>
    <t>Javier Vasquez</t>
  </si>
  <si>
    <t>Nick Johnson, Juan Rivera and Randy Choate</t>
  </si>
  <si>
    <t>Yankees</t>
  </si>
  <si>
    <t>Wilton Chavez</t>
  </si>
  <si>
    <t>Cubs</t>
  </si>
  <si>
    <t>Melvin Dorta</t>
  </si>
  <si>
    <t>Randy Choate</t>
  </si>
  <si>
    <t>John Patterson</t>
  </si>
  <si>
    <t>Diamondbacks</t>
  </si>
  <si>
    <t>Alejandro Machado</t>
  </si>
  <si>
    <t>Brewers</t>
  </si>
  <si>
    <t>Rigo Beltran</t>
  </si>
  <si>
    <t>Chris Young and Josh McKinley</t>
  </si>
  <si>
    <t>Einar Diaz and Justin Echols</t>
  </si>
  <si>
    <t>Rangers</t>
  </si>
  <si>
    <t>Benji DeQuin</t>
  </si>
  <si>
    <t>Joe Horgan</t>
  </si>
  <si>
    <t>Cardinals</t>
  </si>
  <si>
    <t>Peter Bergeron and Saul Rivera</t>
  </si>
  <si>
    <t>Jason Childers and Jason Belcher</t>
  </si>
  <si>
    <t>Julius Matos</t>
  </si>
  <si>
    <t>G.J. Raymundo</t>
  </si>
  <si>
    <t>Blue Jays</t>
  </si>
  <si>
    <t>Carl Everett</t>
  </si>
  <si>
    <t>Gary Majewski and Jon Rauch</t>
  </si>
  <si>
    <t>Scott Randall</t>
  </si>
  <si>
    <t>Rick Short</t>
  </si>
  <si>
    <t>Royals</t>
  </si>
  <si>
    <t>Orlando Cabrera</t>
  </si>
  <si>
    <t>Brendan Harris, Alex Gonzalez and Francis Beltran</t>
  </si>
  <si>
    <t>Pierre-Luc Marceau</t>
  </si>
  <si>
    <t>Jeriome Robertson</t>
  </si>
  <si>
    <t>Alex Gonzalez</t>
  </si>
  <si>
    <t>Padres</t>
  </si>
  <si>
    <t>Mike Stanton</t>
  </si>
  <si>
    <t>Felix Heredia</t>
  </si>
  <si>
    <t>Pedro Martinez</t>
  </si>
  <si>
    <t>Vance Wilson</t>
  </si>
  <si>
    <t>Anderson Hernandez</t>
  </si>
  <si>
    <t>Carlos Beltran</t>
  </si>
  <si>
    <t>Ian Bladergroen</t>
  </si>
  <si>
    <t>Doug Mientkiewicz and cash</t>
  </si>
  <si>
    <t>Jason Phillips</t>
  </si>
  <si>
    <t>Kazuhisa Ishii</t>
  </si>
  <si>
    <t>Cash</t>
  </si>
  <si>
    <t>Fernando Lunar</t>
  </si>
  <si>
    <t>Benji Gil</t>
  </si>
  <si>
    <t>Mariners</t>
  </si>
  <si>
    <t>Pat Mahomes</t>
  </si>
  <si>
    <t>Andy Dominique</t>
  </si>
  <si>
    <t>Matt Ginter</t>
  </si>
  <si>
    <t>Steve Colyer</t>
  </si>
  <si>
    <t>Jed Hansen</t>
  </si>
  <si>
    <t>Mike Cameron</t>
  </si>
  <si>
    <t>Xavier Nady</t>
  </si>
  <si>
    <t>Mike Jacobs, Yusmeiro Petit and Grant Psomas</t>
  </si>
  <si>
    <t>Carlos Delgado and cash</t>
  </si>
  <si>
    <t>Tike Redman</t>
  </si>
  <si>
    <t>Billy Wagner</t>
  </si>
  <si>
    <t>Gaby Hernandez and Dante Brinkley</t>
  </si>
  <si>
    <t>Paul Lo Duca</t>
  </si>
  <si>
    <t>Jae Wong Seo and Tim Hamulack</t>
  </si>
  <si>
    <t>Duaner Sanchez and Steve Schmoll</t>
  </si>
  <si>
    <t>Kris Benson</t>
  </si>
  <si>
    <t>Jorge Julio and John Maine</t>
  </si>
  <si>
    <t>Orioles</t>
  </si>
  <si>
    <t>Angel Pagan</t>
  </si>
  <si>
    <t>Jorge Julio</t>
  </si>
  <si>
    <t>Orlando Hernandez</t>
  </si>
  <si>
    <t>Robert Manuel</t>
  </si>
  <si>
    <t>David Williams and cash</t>
  </si>
  <si>
    <t>Geremi Gonzalez</t>
  </si>
  <si>
    <t>Mike Adams</t>
  </si>
  <si>
    <t>Kazuo Matsui and cash</t>
  </si>
  <si>
    <t>Eli Marrero</t>
  </si>
  <si>
    <t>Rockies</t>
  </si>
  <si>
    <t>Jeff Keppinger</t>
  </si>
  <si>
    <t>Ruben Gotay</t>
  </si>
  <si>
    <t>Roberto Hernandez and Oliver Perez</t>
  </si>
  <si>
    <t>Evan MacLane</t>
  </si>
  <si>
    <t>Shawn Green and cash</t>
  </si>
  <si>
    <t>Victor Diaz</t>
  </si>
  <si>
    <t>Mike Nickeas</t>
  </si>
  <si>
    <t>Heath Bell and Royce Ring</t>
  </si>
  <si>
    <t>Jon Adkins and Ben Johnson</t>
  </si>
  <si>
    <t>Henry Owens and Matt Lidnstrom</t>
  </si>
  <si>
    <t>Adam Bostick Jason Vargas</t>
  </si>
  <si>
    <t>Moises Alou</t>
  </si>
  <si>
    <t>Brian Bannister</t>
  </si>
  <si>
    <t>Ambiorix Burgos</t>
  </si>
  <si>
    <t>Dustin Martin and Drew Butera</t>
  </si>
  <si>
    <t>Luis Castillo</t>
  </si>
  <si>
    <t>Twins</t>
  </si>
  <si>
    <t>Chad Hermanson</t>
  </si>
  <si>
    <t>Luis Matos</t>
  </si>
  <si>
    <t>Jose Castro and Sean Henry</t>
  </si>
  <si>
    <t>Jeff Conine</t>
  </si>
  <si>
    <t>Johnny Estrada</t>
  </si>
  <si>
    <t>Brian Stokes</t>
  </si>
  <si>
    <t>Devil Rays</t>
  </si>
  <si>
    <t>Lastings Milledge</t>
  </si>
  <si>
    <t>Ryan Church and Brian Schneider</t>
  </si>
  <si>
    <t>Nationals</t>
  </si>
  <si>
    <t>Corey Coles and Ryan Meyers</t>
  </si>
  <si>
    <t>Carlos Gomez, Deolis Guerra, Philip Humber and Kevin Mulvey</t>
  </si>
  <si>
    <t>Johan Santana</t>
  </si>
  <si>
    <t>PTBNL and cash</t>
  </si>
  <si>
    <t>Trot Nixon</t>
  </si>
  <si>
    <t>7 years/ $119M</t>
  </si>
  <si>
    <t>4 years/ $53M</t>
  </si>
  <si>
    <t>4 years/ $43M</t>
  </si>
  <si>
    <t>1 year/ $8.5M</t>
  </si>
  <si>
    <t>2 years/ $12M</t>
  </si>
  <si>
    <t>Scott Schoeneweis</t>
  </si>
  <si>
    <t>3 tears/ $10.8M</t>
  </si>
  <si>
    <t>Jose Reyes (extension)</t>
  </si>
  <si>
    <t>4 years/ $23.25M</t>
  </si>
  <si>
    <t>David Wright (extension)</t>
  </si>
  <si>
    <t>6 years/ $55M</t>
  </si>
  <si>
    <t>Luis Castillo (Re-signed)</t>
  </si>
  <si>
    <t>4 years/ $25M</t>
  </si>
  <si>
    <t>Johan Santana (extension)</t>
  </si>
  <si>
    <t>6 years/ $137.5M</t>
  </si>
  <si>
    <t>1 year/ $10.5M</t>
  </si>
  <si>
    <t>Tom Glavine (Re-signed)</t>
  </si>
  <si>
    <t>Shapiro</t>
  </si>
  <si>
    <t>Hunsicker</t>
  </si>
  <si>
    <t>Evans</t>
  </si>
  <si>
    <t>DePodesta</t>
  </si>
  <si>
    <t>DePedosta</t>
  </si>
  <si>
    <t>Colletti</t>
  </si>
  <si>
    <t>Phillips</t>
  </si>
  <si>
    <t>Littlefield</t>
  </si>
  <si>
    <t>Beinfest</t>
  </si>
  <si>
    <t>Dombrowski</t>
  </si>
  <si>
    <t>Bowden</t>
  </si>
  <si>
    <t>O'Brien</t>
  </si>
  <si>
    <t>Krivsky</t>
  </si>
  <si>
    <t>Port</t>
  </si>
  <si>
    <t>Epstein</t>
  </si>
  <si>
    <t>Williams</t>
  </si>
  <si>
    <t>Sabean</t>
  </si>
  <si>
    <t>Beane</t>
  </si>
  <si>
    <t>Cashman</t>
  </si>
  <si>
    <t>Hendry</t>
  </si>
  <si>
    <t>Garagiola</t>
  </si>
  <si>
    <t>Byrnes</t>
  </si>
  <si>
    <t>Melvin</t>
  </si>
  <si>
    <t>Hart</t>
  </si>
  <si>
    <t>Daniels</t>
  </si>
  <si>
    <t>Jocketty</t>
  </si>
  <si>
    <t>Ricciardi</t>
  </si>
  <si>
    <t>Baird</t>
  </si>
  <si>
    <t>Moore</t>
  </si>
  <si>
    <t>Towers</t>
  </si>
  <si>
    <t>Flanagan</t>
  </si>
  <si>
    <t>O'Dowd</t>
  </si>
  <si>
    <t>Ryan</t>
  </si>
  <si>
    <t>Friedman</t>
  </si>
  <si>
    <t>Smith</t>
  </si>
  <si>
    <t>Bavasi</t>
  </si>
  <si>
    <t>Created by: Brendan Bianowicz</t>
  </si>
  <si>
    <t>PTBNL: Anderson Hernandez</t>
  </si>
  <si>
    <t>Luis Ayala</t>
  </si>
  <si>
    <t>89-73</t>
  </si>
  <si>
    <t>Willie Randolph (34-35) and Jerry Manuel (55-39)</t>
  </si>
  <si>
    <t>Jerry Manuel</t>
  </si>
  <si>
    <t>70-92</t>
  </si>
  <si>
    <t>Ike Davis</t>
  </si>
  <si>
    <t>Compensatory (Tom Glavine)</t>
  </si>
  <si>
    <t>Reese Havens</t>
  </si>
  <si>
    <t>Brad Holt</t>
  </si>
  <si>
    <t>Javier Rodriguez</t>
  </si>
  <si>
    <t>Fernando Martinez</t>
  </si>
  <si>
    <t>Amateur Free-Agent</t>
  </si>
  <si>
    <t>Bobby Parnell</t>
  </si>
  <si>
    <t>9th</t>
  </si>
  <si>
    <t>Steven Matz</t>
  </si>
  <si>
    <t>Robert Shields</t>
  </si>
  <si>
    <t>Francisco Rodriguez</t>
  </si>
  <si>
    <t>GM 1</t>
  </si>
  <si>
    <t>Team 1</t>
  </si>
  <si>
    <t>GM 2</t>
  </si>
  <si>
    <t>Team 2</t>
  </si>
  <si>
    <t>Joe Smith (Indians) Endy Chavez, Aaron Heilman, Maikel Cleto, Ezequiel Carrera, Mike Carp and Jason Vargas (Mariners)</t>
  </si>
  <si>
    <t>J.J. Putz, Sean Green, and Jeremy Reed (Mariners)</t>
  </si>
  <si>
    <t>Zduriencik</t>
  </si>
  <si>
    <t>Connor Robertson</t>
  </si>
  <si>
    <t>Angels</t>
  </si>
  <si>
    <t>Reagins</t>
  </si>
  <si>
    <t>Tim Redding</t>
  </si>
  <si>
    <t>Oliver Perez (Re-signed)</t>
  </si>
  <si>
    <t>Livan Hernandez</t>
  </si>
  <si>
    <t>Fernando Nieve</t>
  </si>
  <si>
    <t>Waivers (Astros)</t>
  </si>
  <si>
    <t>Gary Sheffield</t>
  </si>
  <si>
    <t>Wilson Valdez</t>
  </si>
  <si>
    <t>Future Considerations</t>
  </si>
  <si>
    <t>Emil Brown</t>
  </si>
  <si>
    <t>Ramon Castro and cash</t>
  </si>
  <si>
    <t>Lance Broadway</t>
  </si>
  <si>
    <t>Ryan Church</t>
  </si>
  <si>
    <t>Jeff Francoeur</t>
  </si>
  <si>
    <t>Braves</t>
  </si>
  <si>
    <t>Wren</t>
  </si>
  <si>
    <t>Greg Veloz</t>
  </si>
  <si>
    <t>Jason Dubois</t>
  </si>
  <si>
    <t>Released</t>
  </si>
  <si>
    <t>2 PTBNL: Chris Carter and Eddie Lora</t>
  </si>
  <si>
    <t>Chris Coste</t>
  </si>
  <si>
    <t>Henry Blanco</t>
  </si>
  <si>
    <t>Ryota Igarashi</t>
  </si>
  <si>
    <t>Kelvim Escobar</t>
  </si>
  <si>
    <t>Jason Bay</t>
  </si>
  <si>
    <t>3 years/ $37M</t>
  </si>
  <si>
    <t>1 year/ $2.25M</t>
  </si>
  <si>
    <t>3 years/ $36M</t>
  </si>
  <si>
    <t>Minor League Contract</t>
  </si>
  <si>
    <t>1 year/ $400K*</t>
  </si>
  <si>
    <t>*Detroit responsible for $13.4M remaining on previous contract</t>
  </si>
  <si>
    <t>1 year/ $650K</t>
  </si>
  <si>
    <t>1 year/ $750K</t>
  </si>
  <si>
    <t>2 years/ $3M</t>
  </si>
  <si>
    <t>1 year/ $1.25M</t>
  </si>
  <si>
    <t>4 years/ $66M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</si>
</sst>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ont="1" applyFill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0" fontId="0" fillId="25" borderId="24" xfId="0" applyFill="1" applyBorder="1" applyAlignment="1">
      <alignment/>
    </xf>
    <xf numFmtId="0" fontId="0" fillId="25" borderId="10" xfId="0" applyFont="1" applyFill="1" applyBorder="1" applyAlignment="1">
      <alignment horizontal="center"/>
    </xf>
    <xf numFmtId="3" fontId="0" fillId="25" borderId="13" xfId="0" applyNumberFormat="1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3" fontId="0" fillId="25" borderId="14" xfId="0" applyNumberFormat="1" applyFont="1" applyFill="1" applyBorder="1" applyAlignment="1">
      <alignment horizontal="center"/>
    </xf>
    <xf numFmtId="0" fontId="0" fillId="25" borderId="14" xfId="0" applyFont="1" applyFill="1" applyBorder="1" applyAlignment="1">
      <alignment horizontal="center"/>
    </xf>
    <xf numFmtId="0" fontId="0" fillId="25" borderId="12" xfId="0" applyFont="1" applyFill="1" applyBorder="1" applyAlignment="1">
      <alignment horizontal="center"/>
    </xf>
    <xf numFmtId="3" fontId="0" fillId="25" borderId="15" xfId="0" applyNumberFormat="1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1" xfId="0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2" xfId="0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25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3" xfId="0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25" borderId="25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27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29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30" xfId="0" applyFill="1" applyBorder="1" applyAlignment="1">
      <alignment/>
    </xf>
    <xf numFmtId="14" fontId="0" fillId="33" borderId="10" xfId="0" applyNumberFormat="1" applyFill="1" applyBorder="1" applyAlignment="1">
      <alignment horizontal="right"/>
    </xf>
    <xf numFmtId="14" fontId="0" fillId="33" borderId="11" xfId="0" applyNumberFormat="1" applyFill="1" applyBorder="1" applyAlignment="1">
      <alignment horizontal="right"/>
    </xf>
    <xf numFmtId="14" fontId="0" fillId="33" borderId="26" xfId="0" applyNumberFormat="1" applyFill="1" applyBorder="1" applyAlignment="1">
      <alignment horizontal="right"/>
    </xf>
    <xf numFmtId="14" fontId="0" fillId="25" borderId="10" xfId="0" applyNumberFormat="1" applyFill="1" applyBorder="1" applyAlignment="1">
      <alignment horizontal="right"/>
    </xf>
    <xf numFmtId="14" fontId="0" fillId="25" borderId="11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14" fontId="0" fillId="25" borderId="14" xfId="0" applyNumberFormat="1" applyFill="1" applyBorder="1" applyAlignment="1">
      <alignment horizontal="right"/>
    </xf>
    <xf numFmtId="14" fontId="0" fillId="25" borderId="15" xfId="0" applyNumberFormat="1" applyFill="1" applyBorder="1" applyAlignment="1">
      <alignment horizontal="right"/>
    </xf>
    <xf numFmtId="0" fontId="0" fillId="25" borderId="26" xfId="0" applyFont="1" applyFill="1" applyBorder="1" applyAlignment="1">
      <alignment horizontal="center"/>
    </xf>
    <xf numFmtId="3" fontId="0" fillId="25" borderId="27" xfId="0" applyNumberFormat="1" applyFont="1" applyFill="1" applyBorder="1" applyAlignment="1">
      <alignment horizontal="center"/>
    </xf>
    <xf numFmtId="0" fontId="0" fillId="25" borderId="27" xfId="0" applyFont="1" applyFill="1" applyBorder="1" applyAlignment="1">
      <alignment horizontal="center"/>
    </xf>
    <xf numFmtId="0" fontId="0" fillId="25" borderId="31" xfId="0" applyFont="1" applyFill="1" applyBorder="1" applyAlignment="1">
      <alignment/>
    </xf>
    <xf numFmtId="0" fontId="0" fillId="25" borderId="32" xfId="0" applyFont="1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ont="1" applyFill="1" applyBorder="1" applyAlignment="1">
      <alignment/>
    </xf>
    <xf numFmtId="0" fontId="0" fillId="25" borderId="32" xfId="0" applyFill="1" applyBorder="1" applyAlignment="1">
      <alignment/>
    </xf>
    <xf numFmtId="0" fontId="0" fillId="33" borderId="31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0" xfId="0" applyFill="1" applyBorder="1" applyAlignment="1">
      <alignment/>
    </xf>
    <xf numFmtId="14" fontId="0" fillId="25" borderId="27" xfId="0" applyNumberFormat="1" applyFill="1" applyBorder="1" applyAlignment="1">
      <alignment horizontal="right"/>
    </xf>
    <xf numFmtId="0" fontId="0" fillId="25" borderId="27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6" xfId="0" applyFill="1" applyBorder="1" applyAlignment="1">
      <alignment/>
    </xf>
    <xf numFmtId="0" fontId="0" fillId="25" borderId="3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3" bestFit="1" customWidth="1"/>
    <col min="2" max="2" width="52.421875" style="0" customWidth="1"/>
    <col min="3" max="3" width="46.7109375" style="0" customWidth="1"/>
    <col min="4" max="4" width="12.421875" style="0" customWidth="1"/>
    <col min="5" max="5" width="15.00390625" style="0" customWidth="1"/>
    <col min="6" max="6" width="7.421875" style="0" customWidth="1"/>
    <col min="7" max="7" width="12.7109375" style="0" customWidth="1"/>
    <col min="8" max="8" width="1.7109375" style="0" customWidth="1"/>
    <col min="9" max="9" width="17.421875" style="0" customWidth="1"/>
    <col min="10" max="11" width="9.140625" style="0" customWidth="1"/>
    <col min="12" max="12" width="9.28125" style="0" customWidth="1"/>
  </cols>
  <sheetData>
    <row r="1" spans="1:10" ht="13.5" thickBot="1">
      <c r="A1" s="2" t="s">
        <v>0</v>
      </c>
      <c r="B1" s="1" t="s">
        <v>4</v>
      </c>
      <c r="C1" s="1" t="s">
        <v>5</v>
      </c>
      <c r="D1" s="1" t="s">
        <v>273</v>
      </c>
      <c r="E1" s="1" t="s">
        <v>274</v>
      </c>
      <c r="F1" s="1" t="s">
        <v>275</v>
      </c>
      <c r="G1" s="1" t="s">
        <v>276</v>
      </c>
      <c r="H1" s="1"/>
      <c r="I1" s="1" t="s">
        <v>1</v>
      </c>
      <c r="J1" s="1" t="s">
        <v>6</v>
      </c>
    </row>
    <row r="2" spans="1:13" ht="12.75">
      <c r="A2" s="73">
        <v>37327</v>
      </c>
      <c r="B2" s="64" t="s">
        <v>51</v>
      </c>
      <c r="C2" s="64" t="s">
        <v>52</v>
      </c>
      <c r="D2" s="64" t="s">
        <v>219</v>
      </c>
      <c r="E2" s="35" t="s">
        <v>53</v>
      </c>
      <c r="F2" s="64"/>
      <c r="G2" s="65"/>
      <c r="I2" s="78" t="s">
        <v>226</v>
      </c>
      <c r="J2">
        <f aca="true" t="shared" si="0" ref="J2:J36">COUNTIF($D$2:$F$1008,I2)</f>
        <v>6</v>
      </c>
      <c r="L2" s="4"/>
      <c r="M2" s="5"/>
    </row>
    <row r="3" spans="1:12" ht="12.75">
      <c r="A3" s="74">
        <v>37338</v>
      </c>
      <c r="B3" s="63" t="s">
        <v>55</v>
      </c>
      <c r="C3" s="63" t="s">
        <v>56</v>
      </c>
      <c r="D3" s="63" t="s">
        <v>220</v>
      </c>
      <c r="E3" s="41" t="s">
        <v>57</v>
      </c>
      <c r="F3" s="63"/>
      <c r="G3" s="66"/>
      <c r="I3" s="78" t="s">
        <v>218</v>
      </c>
      <c r="J3">
        <f t="shared" si="0"/>
        <v>6</v>
      </c>
      <c r="K3" s="4"/>
      <c r="L3" s="5"/>
    </row>
    <row r="4" spans="1:10" ht="12.75">
      <c r="A4" s="74">
        <v>37339</v>
      </c>
      <c r="B4" s="63" t="s">
        <v>58</v>
      </c>
      <c r="C4" s="63" t="s">
        <v>59</v>
      </c>
      <c r="D4" s="63" t="s">
        <v>224</v>
      </c>
      <c r="E4" s="41" t="s">
        <v>22</v>
      </c>
      <c r="F4" s="63"/>
      <c r="G4" s="66"/>
      <c r="I4" s="78" t="s">
        <v>225</v>
      </c>
      <c r="J4">
        <f t="shared" si="0"/>
        <v>5</v>
      </c>
    </row>
    <row r="5" spans="1:10" ht="12.75">
      <c r="A5" s="74">
        <v>37341</v>
      </c>
      <c r="B5" s="63" t="s">
        <v>60</v>
      </c>
      <c r="C5" s="63" t="s">
        <v>61</v>
      </c>
      <c r="D5" s="63" t="s">
        <v>225</v>
      </c>
      <c r="E5" s="41" t="s">
        <v>62</v>
      </c>
      <c r="F5" s="63"/>
      <c r="G5" s="66"/>
      <c r="I5" s="78" t="s">
        <v>240</v>
      </c>
      <c r="J5">
        <f t="shared" si="0"/>
        <v>4</v>
      </c>
    </row>
    <row r="6" spans="1:10" ht="12.75">
      <c r="A6" s="74">
        <v>37343</v>
      </c>
      <c r="B6" s="63" t="s">
        <v>61</v>
      </c>
      <c r="C6" s="63" t="s">
        <v>63</v>
      </c>
      <c r="D6" s="63" t="s">
        <v>226</v>
      </c>
      <c r="E6" s="41" t="s">
        <v>64</v>
      </c>
      <c r="F6" s="63"/>
      <c r="G6" s="66"/>
      <c r="I6" s="78" t="s">
        <v>232</v>
      </c>
      <c r="J6">
        <f t="shared" si="0"/>
        <v>4</v>
      </c>
    </row>
    <row r="7" spans="1:10" ht="12.75">
      <c r="A7" s="74">
        <v>37351</v>
      </c>
      <c r="B7" s="63" t="s">
        <v>65</v>
      </c>
      <c r="C7" s="63" t="s">
        <v>66</v>
      </c>
      <c r="D7" s="63" t="s">
        <v>224</v>
      </c>
      <c r="E7" s="41" t="s">
        <v>22</v>
      </c>
      <c r="F7" s="63"/>
      <c r="G7" s="66"/>
      <c r="I7" s="78" t="s">
        <v>237</v>
      </c>
      <c r="J7">
        <f t="shared" si="0"/>
        <v>4</v>
      </c>
    </row>
    <row r="8" spans="1:10" ht="12.75">
      <c r="A8" s="74">
        <v>37392</v>
      </c>
      <c r="B8" s="63" t="s">
        <v>52</v>
      </c>
      <c r="C8" s="63" t="s">
        <v>67</v>
      </c>
      <c r="D8" s="63" t="s">
        <v>227</v>
      </c>
      <c r="E8" s="41" t="s">
        <v>68</v>
      </c>
      <c r="F8" s="63"/>
      <c r="G8" s="66"/>
      <c r="I8" s="78" t="s">
        <v>247</v>
      </c>
      <c r="J8">
        <f t="shared" si="0"/>
        <v>4</v>
      </c>
    </row>
    <row r="9" spans="1:10" ht="12.75">
      <c r="A9" s="74">
        <v>37421</v>
      </c>
      <c r="B9" s="63" t="s">
        <v>69</v>
      </c>
      <c r="C9" s="63" t="s">
        <v>70</v>
      </c>
      <c r="D9" s="63" t="s">
        <v>228</v>
      </c>
      <c r="E9" s="41" t="s">
        <v>71</v>
      </c>
      <c r="F9" s="63"/>
      <c r="G9" s="66"/>
      <c r="I9" s="78" t="s">
        <v>227</v>
      </c>
      <c r="J9">
        <f t="shared" si="0"/>
        <v>3</v>
      </c>
    </row>
    <row r="10" spans="1:10" ht="12.75">
      <c r="A10" s="74">
        <v>37434</v>
      </c>
      <c r="B10" s="63" t="s">
        <v>72</v>
      </c>
      <c r="C10" s="63" t="s">
        <v>73</v>
      </c>
      <c r="D10" s="63" t="s">
        <v>218</v>
      </c>
      <c r="E10" s="41" t="s">
        <v>74</v>
      </c>
      <c r="F10" s="63"/>
      <c r="G10" s="66"/>
      <c r="I10" s="78" t="s">
        <v>234</v>
      </c>
      <c r="J10">
        <f t="shared" si="0"/>
        <v>3</v>
      </c>
    </row>
    <row r="11" spans="1:10" ht="12.75">
      <c r="A11" s="74">
        <v>37448</v>
      </c>
      <c r="B11" s="63" t="s">
        <v>75</v>
      </c>
      <c r="C11" s="63" t="s">
        <v>76</v>
      </c>
      <c r="D11" s="63" t="s">
        <v>226</v>
      </c>
      <c r="E11" s="41" t="s">
        <v>64</v>
      </c>
      <c r="F11" s="63"/>
      <c r="G11" s="66"/>
      <c r="I11" s="78" t="s">
        <v>239</v>
      </c>
      <c r="J11">
        <f t="shared" si="0"/>
        <v>3</v>
      </c>
    </row>
    <row r="12" spans="1:10" ht="12.75">
      <c r="A12" s="74">
        <v>37467</v>
      </c>
      <c r="B12" s="63" t="s">
        <v>77</v>
      </c>
      <c r="C12" s="63" t="s">
        <v>78</v>
      </c>
      <c r="D12" s="63" t="s">
        <v>231</v>
      </c>
      <c r="E12" s="41" t="s">
        <v>79</v>
      </c>
      <c r="F12" s="63"/>
      <c r="G12" s="66"/>
      <c r="I12" s="78" t="s">
        <v>233</v>
      </c>
      <c r="J12">
        <f t="shared" si="0"/>
        <v>3</v>
      </c>
    </row>
    <row r="13" spans="1:10" ht="12.75">
      <c r="A13" s="74">
        <v>37610</v>
      </c>
      <c r="B13" s="63" t="s">
        <v>80</v>
      </c>
      <c r="C13" s="63" t="s">
        <v>81</v>
      </c>
      <c r="D13" s="63" t="s">
        <v>225</v>
      </c>
      <c r="E13" s="41" t="s">
        <v>62</v>
      </c>
      <c r="F13" s="63"/>
      <c r="G13" s="66"/>
      <c r="I13" s="78" t="s">
        <v>224</v>
      </c>
      <c r="J13">
        <f t="shared" si="0"/>
        <v>2</v>
      </c>
    </row>
    <row r="14" spans="1:10" ht="12.75">
      <c r="A14" s="74">
        <v>37636</v>
      </c>
      <c r="B14" s="63" t="s">
        <v>82</v>
      </c>
      <c r="C14" s="63" t="s">
        <v>83</v>
      </c>
      <c r="D14" s="63" t="s">
        <v>233</v>
      </c>
      <c r="E14" s="41" t="s">
        <v>84</v>
      </c>
      <c r="F14" s="63"/>
      <c r="G14" s="66"/>
      <c r="I14" s="78" t="s">
        <v>236</v>
      </c>
      <c r="J14">
        <f t="shared" si="0"/>
        <v>2</v>
      </c>
    </row>
    <row r="15" spans="1:10" ht="12.75">
      <c r="A15" s="74">
        <v>37704</v>
      </c>
      <c r="B15" s="63" t="s">
        <v>85</v>
      </c>
      <c r="C15" s="63" t="s">
        <v>86</v>
      </c>
      <c r="D15" s="63" t="s">
        <v>234</v>
      </c>
      <c r="E15" s="41" t="s">
        <v>87</v>
      </c>
      <c r="F15" s="63"/>
      <c r="G15" s="66"/>
      <c r="I15" s="78" t="s">
        <v>244</v>
      </c>
      <c r="J15">
        <f t="shared" si="0"/>
        <v>2</v>
      </c>
    </row>
    <row r="16" spans="1:10" ht="12.75">
      <c r="A16" s="74">
        <v>37744</v>
      </c>
      <c r="B16" s="63" t="s">
        <v>88</v>
      </c>
      <c r="C16" s="63" t="s">
        <v>89</v>
      </c>
      <c r="D16" s="63" t="s">
        <v>234</v>
      </c>
      <c r="E16" s="41" t="s">
        <v>87</v>
      </c>
      <c r="F16" s="63"/>
      <c r="G16" s="66"/>
      <c r="I16" s="78" t="s">
        <v>230</v>
      </c>
      <c r="J16">
        <f t="shared" si="0"/>
        <v>2</v>
      </c>
    </row>
    <row r="17" spans="1:10" ht="12.75">
      <c r="A17" s="74">
        <v>37970</v>
      </c>
      <c r="B17" s="63" t="s">
        <v>90</v>
      </c>
      <c r="C17" s="63" t="s">
        <v>91</v>
      </c>
      <c r="D17" s="63" t="s">
        <v>235</v>
      </c>
      <c r="E17" s="41" t="s">
        <v>92</v>
      </c>
      <c r="F17" s="63"/>
      <c r="G17" s="66"/>
      <c r="I17" s="78" t="s">
        <v>246</v>
      </c>
      <c r="J17">
        <f t="shared" si="0"/>
        <v>2</v>
      </c>
    </row>
    <row r="18" spans="1:10" ht="12.75">
      <c r="A18" s="74">
        <v>37971</v>
      </c>
      <c r="B18" s="63" t="s">
        <v>93</v>
      </c>
      <c r="C18" s="63" t="s">
        <v>94</v>
      </c>
      <c r="D18" s="63" t="s">
        <v>236</v>
      </c>
      <c r="E18" s="41" t="s">
        <v>95</v>
      </c>
      <c r="F18" s="63"/>
      <c r="G18" s="66"/>
      <c r="I18" s="79" t="s">
        <v>219</v>
      </c>
      <c r="J18">
        <f t="shared" si="0"/>
        <v>1</v>
      </c>
    </row>
    <row r="19" spans="1:10" ht="12.75">
      <c r="A19" s="74">
        <v>37974</v>
      </c>
      <c r="B19" s="63" t="s">
        <v>67</v>
      </c>
      <c r="C19" s="63" t="s">
        <v>96</v>
      </c>
      <c r="D19" s="63" t="s">
        <v>237</v>
      </c>
      <c r="E19" s="41" t="s">
        <v>97</v>
      </c>
      <c r="F19" s="63"/>
      <c r="G19" s="66"/>
      <c r="I19" s="78" t="s">
        <v>220</v>
      </c>
      <c r="J19">
        <f t="shared" si="0"/>
        <v>1</v>
      </c>
    </row>
    <row r="20" spans="1:10" ht="12.75">
      <c r="A20" s="74">
        <v>37991</v>
      </c>
      <c r="B20" s="63" t="s">
        <v>61</v>
      </c>
      <c r="C20" s="63" t="s">
        <v>98</v>
      </c>
      <c r="D20" s="63" t="s">
        <v>232</v>
      </c>
      <c r="E20" s="41" t="s">
        <v>79</v>
      </c>
      <c r="F20" s="63"/>
      <c r="G20" s="66"/>
      <c r="I20" s="78" t="s">
        <v>229</v>
      </c>
      <c r="J20">
        <f t="shared" si="0"/>
        <v>1</v>
      </c>
    </row>
    <row r="21" spans="1:10" ht="12.75">
      <c r="A21" s="74">
        <v>38073</v>
      </c>
      <c r="B21" s="63" t="s">
        <v>99</v>
      </c>
      <c r="C21" s="63" t="s">
        <v>100</v>
      </c>
      <c r="D21" s="63" t="s">
        <v>238</v>
      </c>
      <c r="E21" s="41" t="s">
        <v>101</v>
      </c>
      <c r="F21" s="63"/>
      <c r="G21" s="66"/>
      <c r="I21" s="78" t="s">
        <v>231</v>
      </c>
      <c r="J21">
        <f t="shared" si="0"/>
        <v>1</v>
      </c>
    </row>
    <row r="22" spans="1:10" ht="12.75">
      <c r="A22" s="74">
        <v>38075</v>
      </c>
      <c r="B22" s="63" t="s">
        <v>61</v>
      </c>
      <c r="C22" s="63" t="s">
        <v>102</v>
      </c>
      <c r="D22" s="63" t="s">
        <v>240</v>
      </c>
      <c r="E22" s="41" t="s">
        <v>103</v>
      </c>
      <c r="F22" s="63"/>
      <c r="G22" s="66"/>
      <c r="I22" s="78" t="s">
        <v>235</v>
      </c>
      <c r="J22">
        <f t="shared" si="0"/>
        <v>1</v>
      </c>
    </row>
    <row r="23" spans="1:10" ht="12.75">
      <c r="A23" s="74">
        <v>38079</v>
      </c>
      <c r="B23" s="63" t="s">
        <v>61</v>
      </c>
      <c r="C23" s="63" t="s">
        <v>104</v>
      </c>
      <c r="D23" s="63" t="s">
        <v>229</v>
      </c>
      <c r="E23" s="41" t="s">
        <v>71</v>
      </c>
      <c r="F23" s="63"/>
      <c r="G23" s="66"/>
      <c r="I23" s="78" t="s">
        <v>238</v>
      </c>
      <c r="J23">
        <f t="shared" si="0"/>
        <v>1</v>
      </c>
    </row>
    <row r="24" spans="1:10" ht="12.75">
      <c r="A24" s="74">
        <v>38080</v>
      </c>
      <c r="B24" s="63" t="s">
        <v>105</v>
      </c>
      <c r="C24" s="63" t="s">
        <v>106</v>
      </c>
      <c r="D24" s="63" t="s">
        <v>241</v>
      </c>
      <c r="E24" s="41" t="s">
        <v>107</v>
      </c>
      <c r="F24" s="63"/>
      <c r="G24" s="66"/>
      <c r="I24" s="78" t="s">
        <v>243</v>
      </c>
      <c r="J24">
        <f t="shared" si="0"/>
        <v>1</v>
      </c>
    </row>
    <row r="25" spans="1:10" ht="12.75">
      <c r="A25" s="74">
        <v>38114</v>
      </c>
      <c r="B25" s="63" t="s">
        <v>108</v>
      </c>
      <c r="C25" s="63" t="s">
        <v>109</v>
      </c>
      <c r="D25" s="63" t="s">
        <v>243</v>
      </c>
      <c r="E25" s="41" t="s">
        <v>110</v>
      </c>
      <c r="F25" s="63"/>
      <c r="G25" s="66"/>
      <c r="I25" s="78" t="s">
        <v>245</v>
      </c>
      <c r="J25">
        <f t="shared" si="0"/>
        <v>1</v>
      </c>
    </row>
    <row r="26" spans="1:10" ht="12.75">
      <c r="A26" s="74">
        <v>38145</v>
      </c>
      <c r="B26" s="63" t="s">
        <v>111</v>
      </c>
      <c r="C26" s="63" t="s">
        <v>112</v>
      </c>
      <c r="D26" s="63" t="s">
        <v>240</v>
      </c>
      <c r="E26" s="41" t="s">
        <v>103</v>
      </c>
      <c r="F26" s="63"/>
      <c r="G26" s="66"/>
      <c r="I26" s="78" t="s">
        <v>221</v>
      </c>
      <c r="J26">
        <f t="shared" si="0"/>
        <v>1</v>
      </c>
    </row>
    <row r="27" spans="1:10" ht="12.75">
      <c r="A27" s="74">
        <v>38154</v>
      </c>
      <c r="B27" s="63" t="s">
        <v>113</v>
      </c>
      <c r="C27" s="63" t="s">
        <v>114</v>
      </c>
      <c r="D27" s="63" t="s">
        <v>244</v>
      </c>
      <c r="E27" s="41" t="s">
        <v>115</v>
      </c>
      <c r="F27" s="63"/>
      <c r="G27" s="66"/>
      <c r="I27" s="78" t="s">
        <v>253</v>
      </c>
      <c r="J27">
        <f t="shared" si="0"/>
        <v>1</v>
      </c>
    </row>
    <row r="28" spans="1:10" ht="12.75">
      <c r="A28" s="74">
        <v>38186</v>
      </c>
      <c r="B28" s="63" t="s">
        <v>116</v>
      </c>
      <c r="C28" s="63" t="s">
        <v>117</v>
      </c>
      <c r="D28" s="63" t="s">
        <v>233</v>
      </c>
      <c r="E28" s="41" t="s">
        <v>84</v>
      </c>
      <c r="F28" s="63"/>
      <c r="G28" s="66"/>
      <c r="I28" s="78" t="s">
        <v>223</v>
      </c>
      <c r="J28">
        <f t="shared" si="0"/>
        <v>1</v>
      </c>
    </row>
    <row r="29" spans="1:10" ht="12.75">
      <c r="A29" s="74">
        <v>38191</v>
      </c>
      <c r="B29" s="63" t="s">
        <v>118</v>
      </c>
      <c r="C29" s="63" t="s">
        <v>119</v>
      </c>
      <c r="D29" s="63" t="s">
        <v>245</v>
      </c>
      <c r="E29" s="41" t="s">
        <v>120</v>
      </c>
      <c r="F29" s="63"/>
      <c r="G29" s="66"/>
      <c r="I29" s="78" t="s">
        <v>248</v>
      </c>
      <c r="J29">
        <f t="shared" si="0"/>
        <v>1</v>
      </c>
    </row>
    <row r="30" spans="1:10" ht="12.75">
      <c r="A30" s="74">
        <v>38199</v>
      </c>
      <c r="B30" s="63" t="s">
        <v>121</v>
      </c>
      <c r="C30" s="63" t="s">
        <v>122</v>
      </c>
      <c r="D30" s="63" t="s">
        <v>232</v>
      </c>
      <c r="E30" s="41" t="s">
        <v>79</v>
      </c>
      <c r="F30" s="63"/>
      <c r="G30" s="66"/>
      <c r="I30" s="78" t="s">
        <v>249</v>
      </c>
      <c r="J30">
        <f t="shared" si="0"/>
        <v>1</v>
      </c>
    </row>
    <row r="31" spans="1:10" ht="12.75">
      <c r="A31" s="74">
        <v>38202</v>
      </c>
      <c r="B31" s="63" t="s">
        <v>123</v>
      </c>
      <c r="C31" s="63" t="s">
        <v>124</v>
      </c>
      <c r="D31" s="63" t="s">
        <v>218</v>
      </c>
      <c r="E31" s="41" t="s">
        <v>74</v>
      </c>
      <c r="F31" s="63"/>
      <c r="G31" s="66"/>
      <c r="I31" s="78" t="s">
        <v>242</v>
      </c>
      <c r="J31">
        <f t="shared" si="0"/>
        <v>1</v>
      </c>
    </row>
    <row r="32" spans="1:10" ht="13.5" thickBot="1">
      <c r="A32" s="75">
        <v>38246</v>
      </c>
      <c r="B32" s="67" t="s">
        <v>125</v>
      </c>
      <c r="C32" s="67" t="s">
        <v>61</v>
      </c>
      <c r="D32" s="67" t="s">
        <v>247</v>
      </c>
      <c r="E32" s="92" t="s">
        <v>126</v>
      </c>
      <c r="F32" s="95"/>
      <c r="G32" s="96"/>
      <c r="I32" s="78" t="s">
        <v>250</v>
      </c>
      <c r="J32">
        <f t="shared" si="0"/>
        <v>1</v>
      </c>
    </row>
    <row r="33" spans="1:10" ht="12.75">
      <c r="A33" s="76">
        <v>38324</v>
      </c>
      <c r="B33" s="69" t="s">
        <v>127</v>
      </c>
      <c r="C33" s="69" t="s">
        <v>128</v>
      </c>
      <c r="D33" s="69" t="s">
        <v>236</v>
      </c>
      <c r="E33" s="56" t="s">
        <v>95</v>
      </c>
      <c r="F33" s="93"/>
      <c r="G33" s="94"/>
      <c r="I33" s="78" t="s">
        <v>251</v>
      </c>
      <c r="J33">
        <f t="shared" si="0"/>
        <v>1</v>
      </c>
    </row>
    <row r="34" spans="1:10" ht="12.75">
      <c r="A34" s="77">
        <v>38357</v>
      </c>
      <c r="B34" s="68" t="s">
        <v>130</v>
      </c>
      <c r="C34" s="68" t="s">
        <v>131</v>
      </c>
      <c r="D34" s="68" t="s">
        <v>227</v>
      </c>
      <c r="E34" s="58" t="s">
        <v>68</v>
      </c>
      <c r="F34" s="68"/>
      <c r="G34" s="70"/>
      <c r="I34" s="79" t="s">
        <v>297</v>
      </c>
      <c r="J34">
        <f t="shared" si="0"/>
        <v>1</v>
      </c>
    </row>
    <row r="35" spans="1:10" ht="12.75">
      <c r="A35" s="77">
        <v>38379</v>
      </c>
      <c r="B35" s="68" t="s">
        <v>133</v>
      </c>
      <c r="C35" s="68" t="s">
        <v>134</v>
      </c>
      <c r="D35" s="68" t="s">
        <v>232</v>
      </c>
      <c r="E35" s="58" t="s">
        <v>79</v>
      </c>
      <c r="F35" s="68"/>
      <c r="G35" s="70"/>
      <c r="I35" s="79" t="s">
        <v>282</v>
      </c>
      <c r="J35">
        <f t="shared" si="0"/>
        <v>1</v>
      </c>
    </row>
    <row r="36" spans="1:10" ht="12.75">
      <c r="A36" s="77">
        <v>38431</v>
      </c>
      <c r="B36" s="68" t="s">
        <v>135</v>
      </c>
      <c r="C36" s="68" t="s">
        <v>136</v>
      </c>
      <c r="D36" s="68" t="s">
        <v>221</v>
      </c>
      <c r="E36" s="58" t="s">
        <v>57</v>
      </c>
      <c r="F36" s="68"/>
      <c r="G36" s="70"/>
      <c r="I36" s="79" t="s">
        <v>279</v>
      </c>
      <c r="J36">
        <f t="shared" si="0"/>
        <v>1</v>
      </c>
    </row>
    <row r="37" spans="1:7" ht="12.75">
      <c r="A37" s="77">
        <v>38435</v>
      </c>
      <c r="B37" s="68" t="s">
        <v>137</v>
      </c>
      <c r="C37" s="68" t="s">
        <v>138</v>
      </c>
      <c r="D37" s="68" t="s">
        <v>218</v>
      </c>
      <c r="E37" s="58" t="s">
        <v>74</v>
      </c>
      <c r="F37" s="68"/>
      <c r="G37" s="70"/>
    </row>
    <row r="38" spans="1:7" ht="12.75">
      <c r="A38" s="77">
        <v>38439</v>
      </c>
      <c r="B38" s="68" t="s">
        <v>137</v>
      </c>
      <c r="C38" s="68" t="s">
        <v>139</v>
      </c>
      <c r="D38" s="68" t="s">
        <v>253</v>
      </c>
      <c r="E38" s="58" t="s">
        <v>140</v>
      </c>
      <c r="F38" s="68"/>
      <c r="G38" s="70"/>
    </row>
    <row r="39" spans="1:7" ht="12.75">
      <c r="A39" s="77">
        <v>38442</v>
      </c>
      <c r="B39" s="68" t="s">
        <v>141</v>
      </c>
      <c r="C39" s="68" t="s">
        <v>61</v>
      </c>
      <c r="D39" s="68" t="s">
        <v>222</v>
      </c>
      <c r="E39" s="58" t="s">
        <v>57</v>
      </c>
      <c r="F39" s="68"/>
      <c r="G39" s="70"/>
    </row>
    <row r="40" spans="1:7" ht="12.75">
      <c r="A40" s="77">
        <v>38443</v>
      </c>
      <c r="B40" s="68" t="s">
        <v>142</v>
      </c>
      <c r="C40" s="68" t="s">
        <v>137</v>
      </c>
      <c r="D40" s="68" t="s">
        <v>244</v>
      </c>
      <c r="E40" s="58" t="s">
        <v>115</v>
      </c>
      <c r="F40" s="68"/>
      <c r="G40" s="70"/>
    </row>
    <row r="41" spans="1:7" ht="12.75">
      <c r="A41" s="77">
        <v>38444</v>
      </c>
      <c r="B41" s="68" t="s">
        <v>143</v>
      </c>
      <c r="C41" s="68" t="s">
        <v>144</v>
      </c>
      <c r="D41" s="68" t="s">
        <v>227</v>
      </c>
      <c r="E41" s="58" t="s">
        <v>68</v>
      </c>
      <c r="F41" s="68"/>
      <c r="G41" s="70"/>
    </row>
    <row r="42" spans="1:7" ht="12.75">
      <c r="A42" s="77">
        <v>38492</v>
      </c>
      <c r="B42" s="68" t="s">
        <v>145</v>
      </c>
      <c r="C42" s="68" t="s">
        <v>137</v>
      </c>
      <c r="D42" s="68" t="s">
        <v>234</v>
      </c>
      <c r="E42" s="58" t="s">
        <v>87</v>
      </c>
      <c r="F42" s="68"/>
      <c r="G42" s="70"/>
    </row>
    <row r="43" spans="1:7" ht="12.75">
      <c r="A43" s="77">
        <v>38674</v>
      </c>
      <c r="B43" s="68" t="s">
        <v>146</v>
      </c>
      <c r="C43" s="68" t="s">
        <v>147</v>
      </c>
      <c r="D43" s="68" t="s">
        <v>247</v>
      </c>
      <c r="E43" s="58" t="s">
        <v>126</v>
      </c>
      <c r="F43" s="68"/>
      <c r="G43" s="70"/>
    </row>
    <row r="44" spans="1:7" ht="12.75">
      <c r="A44" s="77">
        <v>38680</v>
      </c>
      <c r="B44" s="68" t="s">
        <v>148</v>
      </c>
      <c r="C44" s="68" t="s">
        <v>149</v>
      </c>
      <c r="D44" s="68" t="s">
        <v>226</v>
      </c>
      <c r="E44" s="58" t="s">
        <v>64</v>
      </c>
      <c r="F44" s="68"/>
      <c r="G44" s="70"/>
    </row>
    <row r="45" spans="1:7" ht="12.75">
      <c r="A45" s="77">
        <v>38684</v>
      </c>
      <c r="B45" s="68" t="s">
        <v>137</v>
      </c>
      <c r="C45" s="68" t="s">
        <v>150</v>
      </c>
      <c r="D45" s="68" t="s">
        <v>225</v>
      </c>
      <c r="E45" s="58" t="s">
        <v>62</v>
      </c>
      <c r="F45" s="68"/>
      <c r="G45" s="70"/>
    </row>
    <row r="46" spans="1:7" ht="12.75">
      <c r="A46" s="77">
        <v>38691</v>
      </c>
      <c r="B46" s="68" t="s">
        <v>152</v>
      </c>
      <c r="C46" s="68" t="s">
        <v>153</v>
      </c>
      <c r="D46" s="68" t="s">
        <v>226</v>
      </c>
      <c r="E46" s="58" t="s">
        <v>64</v>
      </c>
      <c r="F46" s="68"/>
      <c r="G46" s="70"/>
    </row>
    <row r="47" spans="1:7" ht="12.75">
      <c r="A47" s="77">
        <v>38721</v>
      </c>
      <c r="B47" s="68" t="s">
        <v>154</v>
      </c>
      <c r="C47" s="68" t="s">
        <v>155</v>
      </c>
      <c r="D47" s="68" t="s">
        <v>223</v>
      </c>
      <c r="E47" s="58" t="s">
        <v>57</v>
      </c>
      <c r="F47" s="68"/>
      <c r="G47" s="70"/>
    </row>
    <row r="48" spans="1:7" ht="12.75">
      <c r="A48" s="77">
        <v>38739</v>
      </c>
      <c r="B48" s="68" t="s">
        <v>156</v>
      </c>
      <c r="C48" s="68" t="s">
        <v>157</v>
      </c>
      <c r="D48" s="68" t="s">
        <v>248</v>
      </c>
      <c r="E48" s="58" t="s">
        <v>158</v>
      </c>
      <c r="F48" s="68"/>
      <c r="G48" s="70"/>
    </row>
    <row r="49" spans="1:7" ht="12.75">
      <c r="A49" s="77">
        <v>38742</v>
      </c>
      <c r="B49" s="68" t="s">
        <v>159</v>
      </c>
      <c r="C49" s="68" t="s">
        <v>137</v>
      </c>
      <c r="D49" s="68" t="s">
        <v>237</v>
      </c>
      <c r="E49" s="58" t="s">
        <v>97</v>
      </c>
      <c r="F49" s="68"/>
      <c r="G49" s="70"/>
    </row>
    <row r="50" spans="1:7" ht="12.75">
      <c r="A50" s="77">
        <v>38861</v>
      </c>
      <c r="B50" s="68" t="s">
        <v>160</v>
      </c>
      <c r="C50" s="68" t="s">
        <v>161</v>
      </c>
      <c r="D50" s="68" t="s">
        <v>239</v>
      </c>
      <c r="E50" s="58" t="s">
        <v>101</v>
      </c>
      <c r="F50" s="68"/>
      <c r="G50" s="70"/>
    </row>
    <row r="51" spans="1:7" ht="12.75">
      <c r="A51" s="77">
        <v>38862</v>
      </c>
      <c r="B51" s="68" t="s">
        <v>162</v>
      </c>
      <c r="C51" s="68" t="s">
        <v>163</v>
      </c>
      <c r="D51" s="68" t="s">
        <v>230</v>
      </c>
      <c r="E51" s="58" t="s">
        <v>71</v>
      </c>
      <c r="F51" s="68"/>
      <c r="G51" s="70"/>
    </row>
    <row r="52" spans="1:7" ht="12.75">
      <c r="A52" s="77">
        <v>38863</v>
      </c>
      <c r="B52" s="68" t="s">
        <v>164</v>
      </c>
      <c r="C52" s="68" t="s">
        <v>165</v>
      </c>
      <c r="D52" s="68" t="s">
        <v>240</v>
      </c>
      <c r="E52" s="58" t="s">
        <v>103</v>
      </c>
      <c r="F52" s="68"/>
      <c r="G52" s="70"/>
    </row>
    <row r="53" spans="1:7" ht="12.75">
      <c r="A53" s="77">
        <v>38877</v>
      </c>
      <c r="B53" s="68" t="s">
        <v>166</v>
      </c>
      <c r="C53" s="68" t="s">
        <v>167</v>
      </c>
      <c r="D53" s="68" t="s">
        <v>249</v>
      </c>
      <c r="E53" s="58" t="s">
        <v>168</v>
      </c>
      <c r="F53" s="68"/>
      <c r="G53" s="70"/>
    </row>
    <row r="54" spans="1:7" ht="12.75">
      <c r="A54" s="77">
        <v>38917</v>
      </c>
      <c r="B54" s="68" t="s">
        <v>169</v>
      </c>
      <c r="C54" s="68" t="s">
        <v>170</v>
      </c>
      <c r="D54" s="68" t="s">
        <v>246</v>
      </c>
      <c r="E54" s="58" t="s">
        <v>120</v>
      </c>
      <c r="F54" s="68"/>
      <c r="G54" s="70"/>
    </row>
    <row r="55" spans="1:7" ht="12.75">
      <c r="A55" s="77">
        <v>38929</v>
      </c>
      <c r="B55" s="68" t="s">
        <v>147</v>
      </c>
      <c r="C55" s="68" t="s">
        <v>171</v>
      </c>
      <c r="D55" s="68" t="s">
        <v>225</v>
      </c>
      <c r="E55" s="58" t="s">
        <v>62</v>
      </c>
      <c r="F55" s="68"/>
      <c r="G55" s="70"/>
    </row>
    <row r="56" spans="1:7" ht="12.75">
      <c r="A56" s="77">
        <v>38949</v>
      </c>
      <c r="B56" s="68" t="s">
        <v>61</v>
      </c>
      <c r="C56" s="68" t="s">
        <v>54</v>
      </c>
      <c r="D56" s="68" t="s">
        <v>218</v>
      </c>
      <c r="E56" s="58" t="s">
        <v>74</v>
      </c>
      <c r="F56" s="68"/>
      <c r="G56" s="70"/>
    </row>
    <row r="57" spans="1:7" ht="12.75">
      <c r="A57" s="77">
        <v>38951</v>
      </c>
      <c r="B57" s="68" t="s">
        <v>172</v>
      </c>
      <c r="C57" s="68" t="s">
        <v>173</v>
      </c>
      <c r="D57" s="68" t="s">
        <v>239</v>
      </c>
      <c r="E57" s="58" t="s">
        <v>101</v>
      </c>
      <c r="F57" s="68"/>
      <c r="G57" s="70"/>
    </row>
    <row r="58" spans="1:7" ht="12.75">
      <c r="A58" s="77">
        <v>38959</v>
      </c>
      <c r="B58" s="68" t="s">
        <v>174</v>
      </c>
      <c r="C58" s="68" t="s">
        <v>175</v>
      </c>
      <c r="D58" s="68" t="s">
        <v>242</v>
      </c>
      <c r="E58" s="58" t="s">
        <v>107</v>
      </c>
      <c r="F58" s="68"/>
      <c r="G58" s="70"/>
    </row>
    <row r="59" spans="1:7" ht="12.75">
      <c r="A59" s="77">
        <v>39036</v>
      </c>
      <c r="B59" s="68" t="s">
        <v>176</v>
      </c>
      <c r="C59" s="68" t="s">
        <v>177</v>
      </c>
      <c r="D59" s="68" t="s">
        <v>247</v>
      </c>
      <c r="E59" s="58" t="s">
        <v>126</v>
      </c>
      <c r="F59" s="68"/>
      <c r="G59" s="70"/>
    </row>
    <row r="60" spans="1:7" ht="12.75">
      <c r="A60" s="77">
        <v>39041</v>
      </c>
      <c r="B60" s="68" t="s">
        <v>178</v>
      </c>
      <c r="C60" s="68" t="s">
        <v>179</v>
      </c>
      <c r="D60" s="68" t="s">
        <v>226</v>
      </c>
      <c r="E60" s="58" t="s">
        <v>64</v>
      </c>
      <c r="F60" s="68"/>
      <c r="G60" s="70"/>
    </row>
    <row r="61" spans="1:7" ht="12.75">
      <c r="A61" s="77">
        <v>39057</v>
      </c>
      <c r="B61" s="68" t="s">
        <v>181</v>
      </c>
      <c r="C61" s="68" t="s">
        <v>182</v>
      </c>
      <c r="D61" s="68" t="s">
        <v>246</v>
      </c>
      <c r="E61" s="58" t="s">
        <v>120</v>
      </c>
      <c r="F61" s="68"/>
      <c r="G61" s="70"/>
    </row>
    <row r="62" spans="1:7" ht="12.75">
      <c r="A62" s="77">
        <v>39293</v>
      </c>
      <c r="B62" s="68" t="s">
        <v>183</v>
      </c>
      <c r="C62" s="68" t="s">
        <v>184</v>
      </c>
      <c r="D62" s="68" t="s">
        <v>250</v>
      </c>
      <c r="E62" s="58" t="s">
        <v>185</v>
      </c>
      <c r="F62" s="68"/>
      <c r="G62" s="70"/>
    </row>
    <row r="63" spans="1:7" ht="12.75">
      <c r="A63" s="77">
        <v>39300</v>
      </c>
      <c r="B63" s="68" t="s">
        <v>61</v>
      </c>
      <c r="C63" s="68" t="s">
        <v>186</v>
      </c>
      <c r="D63" s="68" t="s">
        <v>226</v>
      </c>
      <c r="E63" s="58" t="s">
        <v>64</v>
      </c>
      <c r="F63" s="68"/>
      <c r="G63" s="70"/>
    </row>
    <row r="64" spans="1:7" ht="12.75">
      <c r="A64" s="77">
        <v>39311</v>
      </c>
      <c r="B64" s="68" t="s">
        <v>61</v>
      </c>
      <c r="C64" s="68" t="s">
        <v>187</v>
      </c>
      <c r="D64" s="68" t="s">
        <v>225</v>
      </c>
      <c r="E64" s="58" t="s">
        <v>62</v>
      </c>
      <c r="F64" s="68"/>
      <c r="G64" s="70"/>
    </row>
    <row r="65" spans="1:7" ht="12.75">
      <c r="A65" s="77">
        <v>39314</v>
      </c>
      <c r="B65" s="68" t="s">
        <v>188</v>
      </c>
      <c r="C65" s="68" t="s">
        <v>189</v>
      </c>
      <c r="D65" s="68" t="s">
        <v>230</v>
      </c>
      <c r="E65" s="58" t="s">
        <v>71</v>
      </c>
      <c r="F65" s="68"/>
      <c r="G65" s="70"/>
    </row>
    <row r="66" spans="1:7" ht="12.75">
      <c r="A66" s="77">
        <v>39406</v>
      </c>
      <c r="B66" s="68" t="s">
        <v>54</v>
      </c>
      <c r="C66" s="68" t="s">
        <v>190</v>
      </c>
      <c r="D66" s="68" t="s">
        <v>240</v>
      </c>
      <c r="E66" s="58" t="s">
        <v>103</v>
      </c>
      <c r="F66" s="68"/>
      <c r="G66" s="70"/>
    </row>
    <row r="67" spans="1:7" ht="12.75">
      <c r="A67" s="77">
        <v>39414</v>
      </c>
      <c r="B67" s="68" t="s">
        <v>137</v>
      </c>
      <c r="C67" s="68" t="s">
        <v>191</v>
      </c>
      <c r="D67" s="68" t="s">
        <v>251</v>
      </c>
      <c r="E67" s="58" t="s">
        <v>192</v>
      </c>
      <c r="F67" s="68"/>
      <c r="G67" s="70"/>
    </row>
    <row r="68" spans="1:7" ht="12.75">
      <c r="A68" s="77">
        <v>39416</v>
      </c>
      <c r="B68" s="68" t="s">
        <v>193</v>
      </c>
      <c r="C68" s="68" t="s">
        <v>194</v>
      </c>
      <c r="D68" s="68" t="s">
        <v>228</v>
      </c>
      <c r="E68" s="58" t="s">
        <v>195</v>
      </c>
      <c r="F68" s="68"/>
      <c r="G68" s="70"/>
    </row>
    <row r="69" spans="1:7" ht="12.75">
      <c r="A69" s="77">
        <v>39452</v>
      </c>
      <c r="B69" s="68" t="s">
        <v>196</v>
      </c>
      <c r="C69" s="68" t="s">
        <v>159</v>
      </c>
      <c r="D69" s="68" t="s">
        <v>237</v>
      </c>
      <c r="E69" s="58" t="s">
        <v>97</v>
      </c>
      <c r="F69" s="68"/>
      <c r="G69" s="70"/>
    </row>
    <row r="70" spans="1:7" ht="12.75">
      <c r="A70" s="77">
        <v>39480</v>
      </c>
      <c r="B70" s="68" t="s">
        <v>197</v>
      </c>
      <c r="C70" s="68" t="s">
        <v>198</v>
      </c>
      <c r="D70" s="68" t="s">
        <v>252</v>
      </c>
      <c r="E70" s="58" t="s">
        <v>185</v>
      </c>
      <c r="F70" s="68"/>
      <c r="G70" s="70"/>
    </row>
    <row r="71" spans="1:7" ht="12.75">
      <c r="A71" s="81">
        <v>39612</v>
      </c>
      <c r="B71" s="68" t="s">
        <v>199</v>
      </c>
      <c r="C71" s="68" t="s">
        <v>200</v>
      </c>
      <c r="D71" s="68" t="s">
        <v>239</v>
      </c>
      <c r="E71" s="58" t="s">
        <v>101</v>
      </c>
      <c r="F71" s="68"/>
      <c r="G71" s="70"/>
    </row>
    <row r="72" spans="1:7" ht="12.75">
      <c r="A72" s="97">
        <v>39677</v>
      </c>
      <c r="B72" s="98" t="s">
        <v>255</v>
      </c>
      <c r="C72" s="98" t="s">
        <v>256</v>
      </c>
      <c r="D72" s="98" t="s">
        <v>228</v>
      </c>
      <c r="E72" s="99" t="s">
        <v>195</v>
      </c>
      <c r="F72" s="98"/>
      <c r="G72" s="100"/>
    </row>
    <row r="73" spans="1:7" ht="12.75">
      <c r="A73" s="81">
        <v>39793</v>
      </c>
      <c r="B73" s="12" t="s">
        <v>277</v>
      </c>
      <c r="C73" s="12" t="s">
        <v>278</v>
      </c>
      <c r="D73" s="12" t="s">
        <v>279</v>
      </c>
      <c r="E73" s="12" t="s">
        <v>140</v>
      </c>
      <c r="F73" s="90" t="s">
        <v>218</v>
      </c>
      <c r="G73" s="101" t="s">
        <v>74</v>
      </c>
    </row>
    <row r="74" spans="1:7" ht="12.75">
      <c r="A74" s="97">
        <v>39794</v>
      </c>
      <c r="B74" s="90" t="s">
        <v>206</v>
      </c>
      <c r="C74" s="90" t="s">
        <v>280</v>
      </c>
      <c r="D74" s="90" t="s">
        <v>282</v>
      </c>
      <c r="E74" s="86" t="s">
        <v>281</v>
      </c>
      <c r="F74" s="98"/>
      <c r="G74" s="100"/>
    </row>
    <row r="75" spans="1:7" ht="12.75">
      <c r="A75" s="97">
        <v>39959</v>
      </c>
      <c r="B75" s="90" t="s">
        <v>137</v>
      </c>
      <c r="C75" s="90" t="s">
        <v>289</v>
      </c>
      <c r="D75" s="90" t="s">
        <v>218</v>
      </c>
      <c r="E75" s="86" t="s">
        <v>74</v>
      </c>
      <c r="F75" s="98"/>
      <c r="G75" s="100"/>
    </row>
    <row r="76" spans="1:7" ht="12.75">
      <c r="A76" s="97">
        <v>39962</v>
      </c>
      <c r="B76" s="90" t="s">
        <v>290</v>
      </c>
      <c r="C76" s="90" t="s">
        <v>291</v>
      </c>
      <c r="D76" s="90" t="s">
        <v>247</v>
      </c>
      <c r="E76" s="86" t="s">
        <v>126</v>
      </c>
      <c r="F76" s="98"/>
      <c r="G76" s="100"/>
    </row>
    <row r="77" spans="1:7" ht="12.75">
      <c r="A77" s="97">
        <v>39963</v>
      </c>
      <c r="B77" s="90" t="s">
        <v>292</v>
      </c>
      <c r="C77" s="90" t="s">
        <v>293</v>
      </c>
      <c r="D77" s="90" t="s">
        <v>233</v>
      </c>
      <c r="E77" s="86" t="s">
        <v>84</v>
      </c>
      <c r="F77" s="98"/>
      <c r="G77" s="100"/>
    </row>
    <row r="78" spans="1:7" ht="12.75">
      <c r="A78" s="97">
        <v>40004</v>
      </c>
      <c r="B78" s="90" t="s">
        <v>294</v>
      </c>
      <c r="C78" s="90" t="s">
        <v>295</v>
      </c>
      <c r="D78" s="90" t="s">
        <v>297</v>
      </c>
      <c r="E78" s="86" t="s">
        <v>296</v>
      </c>
      <c r="F78" s="98"/>
      <c r="G78" s="100"/>
    </row>
    <row r="79" spans="1:7" ht="12.75">
      <c r="A79" s="97">
        <v>40031</v>
      </c>
      <c r="B79" s="90" t="s">
        <v>298</v>
      </c>
      <c r="C79" s="90" t="s">
        <v>131</v>
      </c>
      <c r="D79" s="90" t="s">
        <v>228</v>
      </c>
      <c r="E79" s="86" t="s">
        <v>195</v>
      </c>
      <c r="F79" s="98"/>
      <c r="G79" s="100"/>
    </row>
    <row r="80" spans="1:7" ht="12.75">
      <c r="A80" s="97">
        <v>40032</v>
      </c>
      <c r="B80" s="90" t="s">
        <v>137</v>
      </c>
      <c r="C80" s="90" t="s">
        <v>299</v>
      </c>
      <c r="D80" s="90" t="s">
        <v>237</v>
      </c>
      <c r="E80" s="86" t="s">
        <v>97</v>
      </c>
      <c r="F80" s="98"/>
      <c r="G80" s="100"/>
    </row>
    <row r="81" spans="1:7" ht="13.5" thickBot="1">
      <c r="A81" s="82">
        <v>40050</v>
      </c>
      <c r="B81" s="13" t="s">
        <v>151</v>
      </c>
      <c r="C81" s="13" t="s">
        <v>301</v>
      </c>
      <c r="D81" s="13" t="s">
        <v>232</v>
      </c>
      <c r="E81" s="20" t="s">
        <v>79</v>
      </c>
      <c r="F81" s="71"/>
      <c r="G81" s="72"/>
    </row>
    <row r="105" ht="12.75">
      <c r="B105" s="80" t="s">
        <v>254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0.140625" style="0" bestFit="1" customWidth="1"/>
    <col min="2" max="2" width="22.57421875" style="0" customWidth="1"/>
    <col min="3" max="3" width="19.8515625" style="0" customWidth="1"/>
  </cols>
  <sheetData>
    <row r="1" spans="1:3" ht="12.75">
      <c r="A1" s="1" t="s">
        <v>0</v>
      </c>
      <c r="B1" s="1" t="s">
        <v>2</v>
      </c>
      <c r="C1" s="1" t="s">
        <v>3</v>
      </c>
    </row>
    <row r="2" spans="1:3" ht="12.75">
      <c r="A2" s="4">
        <v>38338</v>
      </c>
      <c r="B2" t="s">
        <v>129</v>
      </c>
      <c r="C2" t="s">
        <v>202</v>
      </c>
    </row>
    <row r="3" spans="1:3" ht="12.75">
      <c r="A3" s="4">
        <v>38365</v>
      </c>
      <c r="B3" t="s">
        <v>132</v>
      </c>
      <c r="C3" t="s">
        <v>201</v>
      </c>
    </row>
    <row r="4" spans="1:3" ht="12.75">
      <c r="A4" s="4">
        <v>38544</v>
      </c>
      <c r="B4" s="5" t="s">
        <v>266</v>
      </c>
      <c r="C4" s="5" t="s">
        <v>267</v>
      </c>
    </row>
    <row r="5" spans="1:3" ht="12.75">
      <c r="A5" s="4">
        <v>38685</v>
      </c>
      <c r="B5" t="s">
        <v>151</v>
      </c>
      <c r="C5" t="s">
        <v>203</v>
      </c>
    </row>
    <row r="6" spans="1:3" ht="12.75">
      <c r="A6" s="4">
        <v>38954</v>
      </c>
      <c r="B6" t="s">
        <v>208</v>
      </c>
      <c r="C6" t="s">
        <v>209</v>
      </c>
    </row>
    <row r="7" spans="1:3" ht="12.75">
      <c r="A7" s="4">
        <v>38956</v>
      </c>
      <c r="B7" t="s">
        <v>210</v>
      </c>
      <c r="C7" t="s">
        <v>211</v>
      </c>
    </row>
    <row r="8" spans="1:3" ht="12.75">
      <c r="A8" s="4">
        <v>39035</v>
      </c>
      <c r="B8" t="s">
        <v>161</v>
      </c>
      <c r="C8" t="s">
        <v>205</v>
      </c>
    </row>
    <row r="9" spans="1:3" ht="12.75">
      <c r="A9" s="4">
        <v>39042</v>
      </c>
      <c r="B9" t="s">
        <v>180</v>
      </c>
      <c r="C9" t="s">
        <v>204</v>
      </c>
    </row>
    <row r="10" spans="1:3" ht="12.75">
      <c r="A10" s="4">
        <v>39052</v>
      </c>
      <c r="B10" t="s">
        <v>217</v>
      </c>
      <c r="C10" t="s">
        <v>216</v>
      </c>
    </row>
    <row r="11" spans="1:3" ht="12.75">
      <c r="A11" s="4">
        <v>39087</v>
      </c>
      <c r="B11" t="s">
        <v>206</v>
      </c>
      <c r="C11" t="s">
        <v>207</v>
      </c>
    </row>
    <row r="12" spans="1:3" ht="12.75">
      <c r="A12" s="4">
        <v>39405</v>
      </c>
      <c r="B12" t="s">
        <v>212</v>
      </c>
      <c r="C12" t="s">
        <v>213</v>
      </c>
    </row>
    <row r="13" spans="1:3" ht="12.75">
      <c r="A13" s="4">
        <v>39480</v>
      </c>
      <c r="B13" t="s">
        <v>214</v>
      </c>
      <c r="C13" t="s">
        <v>215</v>
      </c>
    </row>
    <row r="14" spans="1:3" ht="12.75">
      <c r="A14" s="4">
        <v>39791</v>
      </c>
      <c r="B14" s="5" t="s">
        <v>272</v>
      </c>
      <c r="C14" s="5" t="s">
        <v>307</v>
      </c>
    </row>
    <row r="15" spans="1:3" ht="12.75">
      <c r="A15" s="4">
        <v>39822</v>
      </c>
      <c r="B15" s="5" t="s">
        <v>283</v>
      </c>
      <c r="C15" s="5" t="s">
        <v>308</v>
      </c>
    </row>
    <row r="16" spans="1:3" ht="12.75">
      <c r="A16" s="4">
        <v>39846</v>
      </c>
      <c r="B16" s="5" t="s">
        <v>284</v>
      </c>
      <c r="C16" s="5" t="s">
        <v>309</v>
      </c>
    </row>
    <row r="17" spans="1:3" ht="12.75">
      <c r="A17" s="4">
        <v>39858</v>
      </c>
      <c r="B17" s="5" t="s">
        <v>285</v>
      </c>
      <c r="C17" s="5" t="s">
        <v>310</v>
      </c>
    </row>
    <row r="18" spans="1:3" ht="12.75">
      <c r="A18" s="4">
        <v>39886</v>
      </c>
      <c r="B18" s="5" t="s">
        <v>286</v>
      </c>
      <c r="C18" s="5" t="s">
        <v>287</v>
      </c>
    </row>
    <row r="19" spans="1:4" ht="12.75">
      <c r="A19" s="4">
        <v>39908</v>
      </c>
      <c r="B19" s="5" t="s">
        <v>288</v>
      </c>
      <c r="C19" s="5" t="s">
        <v>311</v>
      </c>
      <c r="D19" s="5" t="s">
        <v>312</v>
      </c>
    </row>
    <row r="20" spans="1:3" ht="12.75">
      <c r="A20" s="4">
        <v>40045</v>
      </c>
      <c r="B20" s="5" t="s">
        <v>285</v>
      </c>
      <c r="C20" s="5" t="s">
        <v>300</v>
      </c>
    </row>
    <row r="21" spans="1:3" ht="12.75">
      <c r="A21" s="4">
        <v>40150</v>
      </c>
      <c r="B21" s="5" t="s">
        <v>302</v>
      </c>
      <c r="C21" s="5" t="s">
        <v>313</v>
      </c>
    </row>
    <row r="22" spans="1:3" ht="12.75">
      <c r="A22" s="4">
        <v>40151</v>
      </c>
      <c r="B22" s="5" t="s">
        <v>303</v>
      </c>
      <c r="C22" s="5" t="s">
        <v>314</v>
      </c>
    </row>
    <row r="23" spans="1:3" ht="12.75">
      <c r="A23" s="4">
        <v>40164</v>
      </c>
      <c r="B23" s="5" t="s">
        <v>304</v>
      </c>
      <c r="C23" s="5" t="s">
        <v>315</v>
      </c>
    </row>
    <row r="24" spans="1:3" ht="12.75">
      <c r="A24" s="4">
        <v>40175</v>
      </c>
      <c r="B24" s="5" t="s">
        <v>305</v>
      </c>
      <c r="C24" s="5" t="s">
        <v>316</v>
      </c>
    </row>
    <row r="25" spans="1:3" ht="12.75">
      <c r="A25" s="4">
        <v>40177</v>
      </c>
      <c r="B25" s="5" t="s">
        <v>306</v>
      </c>
      <c r="C25" s="5" t="s">
        <v>317</v>
      </c>
    </row>
    <row r="37" ht="12.75">
      <c r="B37" s="80" t="s">
        <v>254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B20" sqref="B20"/>
    </sheetView>
  </sheetViews>
  <sheetFormatPr defaultColWidth="9.140625" defaultRowHeight="12.75"/>
  <cols>
    <col min="2" max="2" width="18.7109375" style="0" customWidth="1"/>
    <col min="6" max="6" width="11.57421875" style="0" customWidth="1"/>
    <col min="8" max="8" width="13.421875" style="0" customWidth="1"/>
  </cols>
  <sheetData>
    <row r="1" spans="1:3" ht="13.5" thickBot="1">
      <c r="A1" s="1" t="s">
        <v>7</v>
      </c>
      <c r="B1" s="1" t="s">
        <v>8</v>
      </c>
      <c r="C1" s="1" t="s">
        <v>9</v>
      </c>
    </row>
    <row r="2" spans="1:6" ht="13.5" thickBot="1">
      <c r="A2" s="52">
        <v>2003</v>
      </c>
      <c r="B2" s="53" t="s">
        <v>39</v>
      </c>
      <c r="C2" s="53" t="s">
        <v>36</v>
      </c>
      <c r="D2" s="35"/>
      <c r="E2" s="36"/>
      <c r="F2" s="37"/>
    </row>
    <row r="3" spans="1:8" ht="13.5" thickBot="1">
      <c r="A3" s="54">
        <v>2004</v>
      </c>
      <c r="B3" s="55" t="s">
        <v>50</v>
      </c>
      <c r="C3" s="55" t="s">
        <v>29</v>
      </c>
      <c r="D3" s="47"/>
      <c r="E3" s="48"/>
      <c r="F3" s="49"/>
      <c r="H3" s="61" t="s">
        <v>23</v>
      </c>
    </row>
    <row r="4" spans="1:8" ht="13.5" thickBot="1">
      <c r="A4" s="8">
        <v>2005</v>
      </c>
      <c r="B4" s="11" t="s">
        <v>40</v>
      </c>
      <c r="C4" s="11" t="s">
        <v>36</v>
      </c>
      <c r="D4" s="56"/>
      <c r="E4" s="57"/>
      <c r="F4" s="18"/>
      <c r="H4" s="62" t="s">
        <v>22</v>
      </c>
    </row>
    <row r="5" spans="1:6" ht="12.75">
      <c r="A5" s="9">
        <v>2005</v>
      </c>
      <c r="B5" s="12" t="s">
        <v>46</v>
      </c>
      <c r="C5" s="12" t="s">
        <v>47</v>
      </c>
      <c r="D5" s="58"/>
      <c r="E5" s="59"/>
      <c r="F5" s="19"/>
    </row>
    <row r="6" spans="1:6" ht="12.75">
      <c r="A6" s="9">
        <v>2005</v>
      </c>
      <c r="B6" s="12" t="s">
        <v>268</v>
      </c>
      <c r="C6" s="12" t="s">
        <v>269</v>
      </c>
      <c r="D6" s="58"/>
      <c r="E6" s="59"/>
      <c r="F6" s="19"/>
    </row>
    <row r="7" spans="1:6" ht="12.75">
      <c r="A7" s="9">
        <v>2006</v>
      </c>
      <c r="B7" s="12" t="s">
        <v>41</v>
      </c>
      <c r="C7" s="12" t="s">
        <v>28</v>
      </c>
      <c r="D7" s="58"/>
      <c r="E7" s="59"/>
      <c r="F7" s="19"/>
    </row>
    <row r="8" spans="1:6" ht="12.75">
      <c r="A8" s="9">
        <v>2006</v>
      </c>
      <c r="B8" s="12" t="s">
        <v>42</v>
      </c>
      <c r="C8" s="12" t="s">
        <v>35</v>
      </c>
      <c r="D8" s="58"/>
      <c r="E8" s="59"/>
      <c r="F8" s="19"/>
    </row>
    <row r="9" spans="1:6" ht="12.75">
      <c r="A9" s="9">
        <v>2007</v>
      </c>
      <c r="B9" s="12" t="s">
        <v>43</v>
      </c>
      <c r="C9" s="12" t="s">
        <v>36</v>
      </c>
      <c r="D9" s="16" t="s">
        <v>44</v>
      </c>
      <c r="E9" s="59"/>
      <c r="F9" s="19"/>
    </row>
    <row r="10" spans="1:6" ht="12.75">
      <c r="A10" s="9">
        <v>2007</v>
      </c>
      <c r="B10" s="12" t="s">
        <v>48</v>
      </c>
      <c r="C10" s="12" t="s">
        <v>36</v>
      </c>
      <c r="D10" s="16" t="s">
        <v>49</v>
      </c>
      <c r="E10" s="91"/>
      <c r="F10" s="88"/>
    </row>
    <row r="11" spans="1:6" ht="12.75">
      <c r="A11" s="89">
        <v>2007</v>
      </c>
      <c r="B11" s="90" t="s">
        <v>45</v>
      </c>
      <c r="C11" s="90" t="s">
        <v>28</v>
      </c>
      <c r="D11" s="86"/>
      <c r="E11" s="91"/>
      <c r="F11" s="88"/>
    </row>
    <row r="12" spans="1:6" ht="12.75">
      <c r="A12" s="9">
        <v>2008</v>
      </c>
      <c r="B12" s="12" t="s">
        <v>261</v>
      </c>
      <c r="C12" s="12" t="s">
        <v>36</v>
      </c>
      <c r="D12" s="86" t="s">
        <v>262</v>
      </c>
      <c r="E12" s="91"/>
      <c r="F12" s="88"/>
    </row>
    <row r="13" spans="1:6" ht="12.75">
      <c r="A13" s="89">
        <v>2008</v>
      </c>
      <c r="B13" s="90" t="s">
        <v>263</v>
      </c>
      <c r="C13" s="90" t="s">
        <v>36</v>
      </c>
      <c r="D13" s="86"/>
      <c r="E13" s="91"/>
      <c r="F13" s="88"/>
    </row>
    <row r="14" spans="1:6" ht="12.75">
      <c r="A14" s="89">
        <v>2008</v>
      </c>
      <c r="B14" s="90" t="s">
        <v>264</v>
      </c>
      <c r="C14" s="90" t="s">
        <v>36</v>
      </c>
      <c r="D14" s="86"/>
      <c r="E14" s="91"/>
      <c r="F14" s="88"/>
    </row>
    <row r="15" spans="1:6" ht="12.75">
      <c r="A15" s="89">
        <v>2008</v>
      </c>
      <c r="B15" s="90" t="s">
        <v>265</v>
      </c>
      <c r="C15" s="90" t="s">
        <v>28</v>
      </c>
      <c r="D15" s="86"/>
      <c r="E15" s="91"/>
      <c r="F15" s="88"/>
    </row>
    <row r="16" spans="1:6" ht="12.75">
      <c r="A16" s="89">
        <v>2009</v>
      </c>
      <c r="B16" s="90" t="s">
        <v>270</v>
      </c>
      <c r="C16" s="90" t="s">
        <v>28</v>
      </c>
      <c r="D16" s="86"/>
      <c r="E16" s="91"/>
      <c r="F16" s="88"/>
    </row>
    <row r="17" spans="1:6" ht="13.5" thickBot="1">
      <c r="A17" s="10">
        <v>2009</v>
      </c>
      <c r="B17" s="13" t="s">
        <v>271</v>
      </c>
      <c r="C17" s="13" t="s">
        <v>35</v>
      </c>
      <c r="D17" s="20"/>
      <c r="E17" s="60"/>
      <c r="F17" s="22"/>
    </row>
    <row r="44" ht="12.75">
      <c r="B44" s="80" t="s">
        <v>254</v>
      </c>
    </row>
  </sheetData>
  <sheetProtection password="C534" sheet="1" formatCells="0" formatColumns="0" formatRows="0" insertColumns="0" insert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00390625" style="0" customWidth="1"/>
    <col min="2" max="2" width="14.421875" style="0" customWidth="1"/>
    <col min="3" max="3" width="13.140625" style="0" customWidth="1"/>
    <col min="4" max="4" width="13.7109375" style="0" customWidth="1"/>
    <col min="5" max="5" width="6.7109375" style="0" customWidth="1"/>
    <col min="6" max="6" width="28.421875" style="0" customWidth="1"/>
    <col min="7" max="7" width="11.00390625" style="0" customWidth="1"/>
    <col min="8" max="8" width="16.28125" style="0" customWidth="1"/>
    <col min="9" max="9" width="15.28125" style="0" customWidth="1"/>
  </cols>
  <sheetData>
    <row r="1" spans="1:3" ht="12.75">
      <c r="A1" s="6" t="s">
        <v>10</v>
      </c>
      <c r="B1" s="6" t="s">
        <v>11</v>
      </c>
      <c r="C1" s="6" t="s">
        <v>12</v>
      </c>
    </row>
    <row r="2" spans="1:3" ht="13.5" thickBot="1">
      <c r="A2" t="s">
        <v>19</v>
      </c>
      <c r="B2" s="7" t="s">
        <v>21</v>
      </c>
      <c r="C2" s="7" t="s">
        <v>22</v>
      </c>
    </row>
    <row r="3" spans="1:4" ht="13.5" thickBot="1">
      <c r="A3" t="s">
        <v>20</v>
      </c>
      <c r="B3" s="7" t="s">
        <v>24</v>
      </c>
      <c r="C3" s="7" t="s">
        <v>23</v>
      </c>
      <c r="D3" s="50"/>
    </row>
    <row r="4" spans="1:4" ht="13.5" thickBot="1">
      <c r="A4" t="s">
        <v>20</v>
      </c>
      <c r="B4" s="7" t="s">
        <v>25</v>
      </c>
      <c r="C4" s="7" t="s">
        <v>22</v>
      </c>
      <c r="D4" s="51"/>
    </row>
    <row r="6" spans="1:7" ht="13.5" thickBot="1">
      <c r="A6" s="6" t="s">
        <v>7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</row>
    <row r="7" spans="1:9" ht="12.75">
      <c r="A7" s="32">
        <v>2002</v>
      </c>
      <c r="B7" s="33">
        <v>345000</v>
      </c>
      <c r="C7" s="33">
        <v>38670500</v>
      </c>
      <c r="D7" s="34" t="s">
        <v>26</v>
      </c>
      <c r="E7" s="34" t="s">
        <v>28</v>
      </c>
      <c r="F7" s="34" t="s">
        <v>31</v>
      </c>
      <c r="G7" s="35" t="s">
        <v>32</v>
      </c>
      <c r="H7" s="36"/>
      <c r="I7" s="37"/>
    </row>
    <row r="8" spans="1:9" ht="12.75">
      <c r="A8" s="38">
        <v>2003</v>
      </c>
      <c r="B8" s="39">
        <v>333500</v>
      </c>
      <c r="C8" s="39">
        <v>51948500</v>
      </c>
      <c r="D8" s="40" t="s">
        <v>26</v>
      </c>
      <c r="E8" s="40" t="s">
        <v>29</v>
      </c>
      <c r="F8" s="40" t="s">
        <v>31</v>
      </c>
      <c r="G8" s="41" t="s">
        <v>32</v>
      </c>
      <c r="H8" s="42"/>
      <c r="I8" s="43"/>
    </row>
    <row r="9" spans="1:9" ht="13.5" thickBot="1">
      <c r="A9" s="44">
        <v>2004</v>
      </c>
      <c r="B9" s="45">
        <v>350000</v>
      </c>
      <c r="C9" s="45">
        <v>41197500</v>
      </c>
      <c r="D9" s="46" t="s">
        <v>27</v>
      </c>
      <c r="E9" s="46" t="s">
        <v>30</v>
      </c>
      <c r="F9" s="46" t="s">
        <v>31</v>
      </c>
      <c r="G9" s="47" t="s">
        <v>32</v>
      </c>
      <c r="H9" s="48"/>
      <c r="I9" s="49"/>
    </row>
    <row r="10" spans="1:9" ht="12.75">
      <c r="A10" s="23">
        <v>2005</v>
      </c>
      <c r="B10" s="24">
        <v>1150000</v>
      </c>
      <c r="C10" s="24">
        <v>101305821</v>
      </c>
      <c r="D10" s="25" t="s">
        <v>26</v>
      </c>
      <c r="E10" s="25" t="s">
        <v>35</v>
      </c>
      <c r="F10" s="25" t="s">
        <v>31</v>
      </c>
      <c r="G10" s="14" t="s">
        <v>37</v>
      </c>
      <c r="H10" s="15"/>
      <c r="I10" s="18"/>
    </row>
    <row r="11" spans="1:9" ht="12.75">
      <c r="A11" s="26">
        <v>2006</v>
      </c>
      <c r="B11" s="27">
        <v>912500</v>
      </c>
      <c r="C11" s="27">
        <v>101084963</v>
      </c>
      <c r="D11" s="28" t="s">
        <v>33</v>
      </c>
      <c r="E11" s="28" t="s">
        <v>36</v>
      </c>
      <c r="F11" s="28" t="s">
        <v>38</v>
      </c>
      <c r="G11" s="16" t="s">
        <v>37</v>
      </c>
      <c r="H11" s="17"/>
      <c r="I11" s="19"/>
    </row>
    <row r="12" spans="1:9" ht="12.75">
      <c r="A12" s="26">
        <v>2007</v>
      </c>
      <c r="B12" s="27">
        <v>1487500</v>
      </c>
      <c r="C12" s="27">
        <v>115231663</v>
      </c>
      <c r="D12" s="28" t="s">
        <v>34</v>
      </c>
      <c r="E12" s="28" t="s">
        <v>28</v>
      </c>
      <c r="F12" s="28" t="s">
        <v>31</v>
      </c>
      <c r="G12" s="16" t="s">
        <v>37</v>
      </c>
      <c r="H12" s="17"/>
      <c r="I12" s="19"/>
    </row>
    <row r="13" spans="1:9" ht="12.75">
      <c r="A13" s="83">
        <v>2008</v>
      </c>
      <c r="B13" s="84">
        <v>1993750</v>
      </c>
      <c r="C13" s="84">
        <v>137793376</v>
      </c>
      <c r="D13" s="85" t="s">
        <v>257</v>
      </c>
      <c r="E13" s="85" t="s">
        <v>28</v>
      </c>
      <c r="F13" s="85" t="s">
        <v>31</v>
      </c>
      <c r="G13" s="86" t="s">
        <v>258</v>
      </c>
      <c r="H13" s="87"/>
      <c r="I13" s="88"/>
    </row>
    <row r="14" spans="1:9" ht="13.5" thickBot="1">
      <c r="A14" s="29">
        <v>2009</v>
      </c>
      <c r="B14" s="30">
        <v>2612500</v>
      </c>
      <c r="C14" s="30">
        <v>149373987</v>
      </c>
      <c r="D14" s="31" t="s">
        <v>260</v>
      </c>
      <c r="E14" s="31" t="s">
        <v>29</v>
      </c>
      <c r="F14" s="31" t="s">
        <v>31</v>
      </c>
      <c r="G14" s="20" t="s">
        <v>259</v>
      </c>
      <c r="H14" s="21"/>
      <c r="I14" s="22"/>
    </row>
    <row r="44" ht="12.75">
      <c r="A44" s="80" t="s">
        <v>254</v>
      </c>
    </row>
  </sheetData>
  <sheetProtection password="C534" sheet="1" formatCells="0" formatColumns="0" formatRows="0" insertColumns="0" insertRows="0" sort="0" autoFilter="0" pivotTables="0"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</dc:creator>
  <cp:keywords/>
  <dc:description/>
  <cp:lastModifiedBy>Tim</cp:lastModifiedBy>
  <dcterms:created xsi:type="dcterms:W3CDTF">2006-07-12T04:06:58Z</dcterms:created>
  <dcterms:modified xsi:type="dcterms:W3CDTF">2010-01-03T23:19:49Z</dcterms:modified>
  <cp:category/>
  <cp:version/>
  <cp:contentType/>
  <cp:contentStatus/>
</cp:coreProperties>
</file>